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2" windowWidth="28380" windowHeight="1195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38" i="1" l="1"/>
  <c r="C37" i="1"/>
  <c r="C36" i="1"/>
  <c r="C35" i="1"/>
  <c r="C34" i="1"/>
  <c r="C33" i="1"/>
  <c r="C32" i="1"/>
  <c r="C31" i="1"/>
  <c r="C30" i="1"/>
  <c r="C29" i="1"/>
  <c r="C38" i="1" s="1"/>
  <c r="C28" i="1"/>
  <c r="B24" i="1"/>
  <c r="C23" i="1"/>
  <c r="C22" i="1"/>
  <c r="C21" i="1"/>
  <c r="C20" i="1"/>
  <c r="C19" i="1"/>
  <c r="C18" i="1"/>
  <c r="C17" i="1"/>
  <c r="C16" i="1"/>
  <c r="C15" i="1"/>
  <c r="C14" i="1"/>
  <c r="C13" i="1"/>
  <c r="C24" i="1" s="1"/>
  <c r="C12" i="1"/>
</calcChain>
</file>

<file path=xl/sharedStrings.xml><?xml version="1.0" encoding="utf-8"?>
<sst xmlns="http://schemas.openxmlformats.org/spreadsheetml/2006/main" count="35" uniqueCount="25">
  <si>
    <t>Child Care Program Closure Reasons Report</t>
  </si>
  <si>
    <t>July 1, 2016 - June 30, 2017</t>
  </si>
  <si>
    <r>
      <t>2-1-1 Child Care</t>
    </r>
    <r>
      <rPr>
        <sz val="12"/>
        <color theme="1"/>
        <rFont val="Arial"/>
        <family val="2"/>
      </rPr>
      <t xml:space="preserve"> collects reasons directly from child care programs that closed, did not renew their license, or, stopped providing care while their license was still active.  Numbers also include those programs that closed due to regulatory actions from the Office of Early Childhood Division of Licensing (OEC).</t>
    </r>
  </si>
  <si>
    <r>
      <t>Family Day Care Homes –   330 Closed</t>
    </r>
    <r>
      <rPr>
        <sz val="12"/>
        <color theme="1"/>
        <rFont val="Arial"/>
        <family val="2"/>
      </rPr>
      <t xml:space="preserve"> </t>
    </r>
    <r>
      <rPr>
        <b/>
        <i/>
        <sz val="10"/>
        <color theme="1"/>
        <rFont val="Arial"/>
        <family val="2"/>
      </rPr>
      <t>( 154 responses,  176 not reported)</t>
    </r>
  </si>
  <si>
    <t xml:space="preserve">Reason for Closure </t>
  </si>
  <si>
    <t>Number of Programs</t>
  </si>
  <si>
    <t>%</t>
  </si>
  <si>
    <t>Career Change</t>
  </si>
  <si>
    <t>Retired</t>
  </si>
  <si>
    <t>Moved</t>
  </si>
  <si>
    <r>
      <t>Regulatory Reasons</t>
    </r>
    <r>
      <rPr>
        <i/>
        <sz val="10"/>
        <color theme="1"/>
        <rFont val="Arial"/>
        <family val="2"/>
      </rPr>
      <t xml:space="preserve"> (Summary Suspensions, Voluntary Surrenders in lieu of Revocations and Revocations)</t>
    </r>
  </si>
  <si>
    <t>Medical Reasons</t>
  </si>
  <si>
    <t>Business Not Profitable</t>
  </si>
  <si>
    <t>Maternity Leave</t>
  </si>
  <si>
    <t>Returning to School</t>
  </si>
  <si>
    <t>Death in Family</t>
  </si>
  <si>
    <t>Job Related Stress</t>
  </si>
  <si>
    <t>Lack of Benefits</t>
  </si>
  <si>
    <t>Hours Not Flexible</t>
  </si>
  <si>
    <t>Total:</t>
  </si>
  <si>
    <r>
      <t>Center Based Programs</t>
    </r>
    <r>
      <rPr>
        <b/>
        <sz val="14"/>
        <color theme="1"/>
        <rFont val="Arial"/>
        <family val="2"/>
      </rPr>
      <t xml:space="preserve"> –</t>
    </r>
    <r>
      <rPr>
        <b/>
        <sz val="12"/>
        <color theme="1"/>
        <rFont val="Arial"/>
        <family val="2"/>
      </rPr>
      <t xml:space="preserve"> 219 Closed</t>
    </r>
    <r>
      <rPr>
        <sz val="12"/>
        <color theme="1"/>
        <rFont val="Arial"/>
        <family val="2"/>
      </rPr>
      <t xml:space="preserve"> </t>
    </r>
    <r>
      <rPr>
        <b/>
        <i/>
        <sz val="10"/>
        <color theme="1"/>
        <rFont val="Arial"/>
        <family val="2"/>
      </rPr>
      <t>( 62 responses, 157 not reported)</t>
    </r>
  </si>
  <si>
    <t>Reason for Closure</t>
  </si>
  <si>
    <t>Changed Ownership</t>
  </si>
  <si>
    <t xml:space="preserve">Returning to School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</si>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</sst>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4"/>
      <color theme="1"/>
      <name val="Arial"/>
      <family val="2"/>
    </font>
    <font>
      <sz val="12"/>
      <color theme="1"/>
      <name val="Arial"/>
      <family val="2"/>
    </font>
    <font>
      <b/>
      <i/>
      <sz val="12"/>
      <color theme="1"/>
      <name val="Arial"/>
      <family val="2"/>
    </font>
    <font>
      <b/>
      <sz val="12"/>
      <color theme="1"/>
      <name val="Arial"/>
      <family val="2"/>
    </font>
    <font>
      <b/>
      <i/>
      <sz val="10"/>
      <color theme="1"/>
      <name val="Arial"/>
      <family val="2"/>
    </font>
    <font>
      <sz val="10"/>
      <color theme="1"/>
      <name val="Arial"/>
      <family val="2"/>
    </font>
    <font>
      <i/>
      <sz val="10"/>
      <color theme="1"/>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0" xfId="0" applyAlignment="1">
      <alignment wrapText="1"/>
    </xf>
    <xf numFmtId="9" fontId="0" fillId="0" borderId="0" xfId="1" applyFont="1" applyAlignment="1">
      <alignment horizontal="center"/>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10" fontId="5" fillId="2" borderId="2" xfId="1" applyNumberFormat="1" applyFont="1" applyFill="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10" fontId="7" fillId="0" borderId="4" xfId="1" applyNumberFormat="1"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9" fontId="5" fillId="0" borderId="4" xfId="1" applyNumberFormat="1" applyFont="1" applyBorder="1" applyAlignment="1">
      <alignment horizontal="center" vertical="center"/>
    </xf>
    <xf numFmtId="10" fontId="5" fillId="2" borderId="2" xfId="1" applyNumberFormat="1" applyFont="1" applyFill="1" applyBorder="1" applyAlignment="1">
      <alignment horizontal="center" vertical="center" wrapText="1"/>
    </xf>
    <xf numFmtId="0" fontId="7" fillId="0" borderId="3" xfId="0" applyFont="1" applyBorder="1" applyAlignment="1">
      <alignment vertical="center" wrapText="1"/>
    </xf>
    <xf numFmtId="10" fontId="7" fillId="0" borderId="4" xfId="1" applyNumberFormat="1"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3" xfId="0" applyFont="1" applyBorder="1" applyAlignment="1">
      <alignment vertical="center" wrapText="1"/>
    </xf>
    <xf numFmtId="9" fontId="5" fillId="0" borderId="4" xfId="1" applyNumberFormat="1"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2209800</xdr:colOff>
      <xdr:row>0</xdr:row>
      <xdr:rowOff>104775</xdr:rowOff>
    </xdr:from>
    <xdr:to>
      <xdr:col>1</xdr:col>
      <xdr:colOff>153</xdr:colOff>
      <xdr:row>3</xdr:row>
      <xdr:rowOff>114227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09800" y="104775"/>
          <a:ext cx="1028853" cy="580952"/>
        </a:xfrm>
        <a:prstGeom prst="rect">
          <a:avLst/>
        </a:prstGeom>
      </xdr:spPr>
    </xdr:pic>
    <xdr:clientData/>
  </xdr:twoCellAnchor>
  <xdr:twoCellAnchor editAs="oneCell">
    <xdr:from>
      <xdr:col>0</xdr:col>
      <xdr:colOff>2124076</xdr:colOff>
      <xdr:row>0</xdr:row>
      <xdr:rowOff>47624</xdr:rowOff>
    </xdr:from>
    <xdr:to>
      <xdr:col>1</xdr:col>
      <xdr:colOff>309174</xdr:colOff>
      <xdr:row>3</xdr:row>
      <xdr:rowOff>149297</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4076" y="47624"/>
          <a:ext cx="1423598" cy="6731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tabSelected="1" workbookViewId="0">
      <selection activeCell="A8" sqref="A8:C8"/>
    </sheetView>
  </sheetViews>
  <sheetFormatPr defaultRowHeight="14.4" x14ac:dyDescent="0.3"/>
  <cols>
    <col min="1" max="1" width="48.5546875" bestFit="1" customWidth="1"/>
    <col min="2" max="2" width="18.33203125" customWidth="1"/>
    <col min="3" max="3" width="17.44140625" customWidth="1"/>
  </cols>
  <sheetData>
    <row r="1" spans="1:3" x14ac:dyDescent="0.3">
      <c r="A1" s="22"/>
      <c r="B1" s="22"/>
      <c r="C1" s="22"/>
    </row>
    <row r="2" spans="1:3" x14ac:dyDescent="0.3">
      <c r="A2" s="22"/>
      <c r="B2" s="22"/>
      <c r="C2" s="22"/>
    </row>
    <row r="3" spans="1:3" x14ac:dyDescent="0.3">
      <c r="A3" s="22"/>
      <c r="B3" s="22"/>
      <c r="C3" s="22"/>
    </row>
    <row r="4" spans="1:3" x14ac:dyDescent="0.3">
      <c r="A4" s="22"/>
      <c r="B4" s="22"/>
      <c r="C4" s="22"/>
    </row>
    <row r="5" spans="1:3" ht="18" x14ac:dyDescent="0.25">
      <c r="A5" s="23" t="s">
        <v>0</v>
      </c>
      <c r="B5" s="23"/>
      <c r="C5" s="23"/>
    </row>
    <row r="6" spans="1:3" ht="15.75" x14ac:dyDescent="0.25">
      <c r="A6" s="24" t="s">
        <v>1</v>
      </c>
      <c r="B6" s="24"/>
      <c r="C6" s="24"/>
    </row>
    <row r="7" spans="1:3" ht="15.6" x14ac:dyDescent="0.3">
      <c r="A7" s="24"/>
      <c r="B7" s="24"/>
      <c r="C7" s="24"/>
    </row>
    <row r="8" spans="1:3" ht="67.2" customHeight="1" x14ac:dyDescent="0.3">
      <c r="A8" s="25" t="s">
        <v>2</v>
      </c>
      <c r="B8" s="25"/>
      <c r="C8" s="25"/>
    </row>
    <row r="9" spans="1:3" x14ac:dyDescent="0.3">
      <c r="A9" s="1"/>
      <c r="B9" s="1"/>
      <c r="C9" s="2"/>
    </row>
    <row r="10" spans="1:3" ht="16.2" thickBot="1" x14ac:dyDescent="0.35">
      <c r="A10" s="26" t="s">
        <v>3</v>
      </c>
      <c r="B10" s="26"/>
      <c r="C10" s="26"/>
    </row>
    <row r="11" spans="1:3" ht="32.25" thickBot="1" x14ac:dyDescent="0.3">
      <c r="A11" s="3" t="s">
        <v>4</v>
      </c>
      <c r="B11" s="4" t="s">
        <v>5</v>
      </c>
      <c r="C11" s="5" t="s">
        <v>6</v>
      </c>
    </row>
    <row r="12" spans="1:3" ht="15.75" thickBot="1" x14ac:dyDescent="0.3">
      <c r="A12" s="6" t="s">
        <v>7</v>
      </c>
      <c r="B12" s="7">
        <v>43</v>
      </c>
      <c r="C12" s="8">
        <f>SUM(B12/154)</f>
        <v>0.2792207792207792</v>
      </c>
    </row>
    <row r="13" spans="1:3" ht="15.75" thickBot="1" x14ac:dyDescent="0.3">
      <c r="A13" s="6" t="s">
        <v>8</v>
      </c>
      <c r="B13" s="7">
        <v>33</v>
      </c>
      <c r="C13" s="8">
        <f t="shared" ref="C13:C23" si="0">SUM(B13/154)</f>
        <v>0.21428571428571427</v>
      </c>
    </row>
    <row r="14" spans="1:3" ht="15.75" thickBot="1" x14ac:dyDescent="0.3">
      <c r="A14" s="6" t="s">
        <v>9</v>
      </c>
      <c r="B14" s="7">
        <v>20</v>
      </c>
      <c r="C14" s="8">
        <f t="shared" si="0"/>
        <v>0.12987012987012986</v>
      </c>
    </row>
    <row r="15" spans="1:3" ht="26.25" thickBot="1" x14ac:dyDescent="0.3">
      <c r="A15" s="6" t="s">
        <v>10</v>
      </c>
      <c r="B15" s="7">
        <v>24</v>
      </c>
      <c r="C15" s="8">
        <f t="shared" si="0"/>
        <v>0.15584415584415584</v>
      </c>
    </row>
    <row r="16" spans="1:3" ht="15.75" thickBot="1" x14ac:dyDescent="0.3">
      <c r="A16" s="6" t="s">
        <v>11</v>
      </c>
      <c r="B16" s="7">
        <v>13</v>
      </c>
      <c r="C16" s="8">
        <f t="shared" si="0"/>
        <v>8.4415584415584416E-2</v>
      </c>
    </row>
    <row r="17" spans="1:3" ht="15.75" thickBot="1" x14ac:dyDescent="0.3">
      <c r="A17" s="6" t="s">
        <v>12</v>
      </c>
      <c r="B17" s="7">
        <v>15</v>
      </c>
      <c r="C17" s="8">
        <f t="shared" si="0"/>
        <v>9.7402597402597407E-2</v>
      </c>
    </row>
    <row r="18" spans="1:3" ht="15.75" thickBot="1" x14ac:dyDescent="0.3">
      <c r="A18" s="6" t="s">
        <v>13</v>
      </c>
      <c r="B18" s="7">
        <v>3</v>
      </c>
      <c r="C18" s="8">
        <f t="shared" si="0"/>
        <v>1.948051948051948E-2</v>
      </c>
    </row>
    <row r="19" spans="1:3" ht="15.75" thickBot="1" x14ac:dyDescent="0.3">
      <c r="A19" s="6" t="s">
        <v>14</v>
      </c>
      <c r="B19" s="7">
        <v>0</v>
      </c>
      <c r="C19" s="8">
        <f t="shared" si="0"/>
        <v>0</v>
      </c>
    </row>
    <row r="20" spans="1:3" ht="15.75" thickBot="1" x14ac:dyDescent="0.3">
      <c r="A20" s="6" t="s">
        <v>15</v>
      </c>
      <c r="B20" s="7">
        <v>2</v>
      </c>
      <c r="C20" s="8">
        <f t="shared" si="0"/>
        <v>1.2987012987012988E-2</v>
      </c>
    </row>
    <row r="21" spans="1:3" ht="15.75" thickBot="1" x14ac:dyDescent="0.3">
      <c r="A21" s="6" t="s">
        <v>16</v>
      </c>
      <c r="B21" s="7">
        <v>1</v>
      </c>
      <c r="C21" s="8">
        <f t="shared" si="0"/>
        <v>6.4935064935064939E-3</v>
      </c>
    </row>
    <row r="22" spans="1:3" ht="15.75" thickBot="1" x14ac:dyDescent="0.3">
      <c r="A22" s="6" t="s">
        <v>17</v>
      </c>
      <c r="B22" s="7">
        <v>0</v>
      </c>
      <c r="C22" s="8">
        <f t="shared" si="0"/>
        <v>0</v>
      </c>
    </row>
    <row r="23" spans="1:3" ht="15.75" thickBot="1" x14ac:dyDescent="0.3">
      <c r="A23" s="6" t="s">
        <v>18</v>
      </c>
      <c r="B23" s="7">
        <v>0</v>
      </c>
      <c r="C23" s="8">
        <f t="shared" si="0"/>
        <v>0</v>
      </c>
    </row>
    <row r="24" spans="1:3" ht="16.5" thickBot="1" x14ac:dyDescent="0.3">
      <c r="A24" s="9" t="s">
        <v>19</v>
      </c>
      <c r="B24" s="10">
        <f>SUM(B12:B23)</f>
        <v>154</v>
      </c>
      <c r="C24" s="11">
        <f>SUM(C12:C23)</f>
        <v>0.99999999999999989</v>
      </c>
    </row>
    <row r="25" spans="1:3" ht="15" x14ac:dyDescent="0.25">
      <c r="A25" s="1"/>
      <c r="B25" s="1"/>
      <c r="C25" s="2"/>
    </row>
    <row r="26" spans="1:3" ht="16.2" thickBot="1" x14ac:dyDescent="0.35">
      <c r="A26" s="21" t="s">
        <v>20</v>
      </c>
      <c r="B26" s="21"/>
      <c r="C26" s="21"/>
    </row>
    <row r="27" spans="1:3" ht="32.25" thickBot="1" x14ac:dyDescent="0.3">
      <c r="A27" s="3" t="s">
        <v>21</v>
      </c>
      <c r="B27" s="4" t="s">
        <v>5</v>
      </c>
      <c r="C27" s="12" t="s">
        <v>6</v>
      </c>
    </row>
    <row r="28" spans="1:3" ht="15" thickBot="1" x14ac:dyDescent="0.35">
      <c r="A28" s="13" t="s">
        <v>12</v>
      </c>
      <c r="B28" s="7">
        <v>32</v>
      </c>
      <c r="C28" s="14">
        <f>SUM(B28/62)</f>
        <v>0.5161290322580645</v>
      </c>
    </row>
    <row r="29" spans="1:3" ht="15" thickBot="1" x14ac:dyDescent="0.35">
      <c r="A29" s="13" t="s">
        <v>9</v>
      </c>
      <c r="B29" s="7">
        <v>15</v>
      </c>
      <c r="C29" s="14">
        <f t="shared" ref="C29:C37" si="1">SUM(B29/62)</f>
        <v>0.24193548387096775</v>
      </c>
    </row>
    <row r="30" spans="1:3" ht="27" thickBot="1" x14ac:dyDescent="0.35">
      <c r="A30" s="6" t="s">
        <v>10</v>
      </c>
      <c r="B30" s="7">
        <v>3</v>
      </c>
      <c r="C30" s="14">
        <f t="shared" si="1"/>
        <v>4.8387096774193547E-2</v>
      </c>
    </row>
    <row r="31" spans="1:3" ht="15" thickBot="1" x14ac:dyDescent="0.35">
      <c r="A31" s="13" t="s">
        <v>7</v>
      </c>
      <c r="B31" s="7">
        <v>0</v>
      </c>
      <c r="C31" s="14">
        <f t="shared" si="1"/>
        <v>0</v>
      </c>
    </row>
    <row r="32" spans="1:3" ht="15" thickBot="1" x14ac:dyDescent="0.35">
      <c r="A32" s="13" t="s">
        <v>8</v>
      </c>
      <c r="B32" s="7">
        <v>2</v>
      </c>
      <c r="C32" s="14">
        <f t="shared" si="1"/>
        <v>3.2258064516129031E-2</v>
      </c>
    </row>
    <row r="33" spans="1:3" ht="15" thickBot="1" x14ac:dyDescent="0.35">
      <c r="A33" s="13" t="s">
        <v>22</v>
      </c>
      <c r="B33" s="7">
        <v>10</v>
      </c>
      <c r="C33" s="14">
        <f t="shared" si="1"/>
        <v>0.16129032258064516</v>
      </c>
    </row>
    <row r="34" spans="1:3" ht="15" thickBot="1" x14ac:dyDescent="0.35">
      <c r="A34" s="13" t="s">
        <v>11</v>
      </c>
      <c r="B34" s="7">
        <v>0</v>
      </c>
      <c r="C34" s="14">
        <f t="shared" si="1"/>
        <v>0</v>
      </c>
    </row>
    <row r="35" spans="1:3" ht="15" thickBot="1" x14ac:dyDescent="0.35">
      <c r="A35" s="13" t="s">
        <v>17</v>
      </c>
      <c r="B35" s="7">
        <v>0</v>
      </c>
      <c r="C35" s="14">
        <f t="shared" si="1"/>
        <v>0</v>
      </c>
    </row>
    <row r="36" spans="1:3" ht="15" thickBot="1" x14ac:dyDescent="0.35">
      <c r="A36" s="15" t="s">
        <v>16</v>
      </c>
      <c r="B36" s="16">
        <v>0</v>
      </c>
      <c r="C36" s="14">
        <f t="shared" si="1"/>
        <v>0</v>
      </c>
    </row>
    <row r="37" spans="1:3" ht="15" thickBot="1" x14ac:dyDescent="0.35">
      <c r="A37" s="17" t="s">
        <v>23</v>
      </c>
      <c r="B37" s="18">
        <v>0</v>
      </c>
      <c r="C37" s="14">
        <f t="shared" si="1"/>
        <v>0</v>
      </c>
    </row>
    <row r="38" spans="1:3" ht="16.2" thickBot="1" x14ac:dyDescent="0.35">
      <c r="A38" s="19" t="s">
        <v>24</v>
      </c>
      <c r="B38" s="10">
        <f>SUM(B28:B37)</f>
        <v>62</v>
      </c>
      <c r="C38" s="20">
        <f>SUM(C28:C37)</f>
        <v>0.99999999999999989</v>
      </c>
    </row>
  </sheetData>
  <mergeCells count="7">
    <mergeCell ref="A26:C26"/>
    <mergeCell ref="A1:C4"/>
    <mergeCell ref="A5:C5"/>
    <mergeCell ref="A6:C6"/>
    <mergeCell ref="A7:C7"/>
    <mergeCell ref="A8:C8"/>
    <mergeCell ref="A10:C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Hyjek</dc:creator>
  <cp:lastModifiedBy>Valerie Grant</cp:lastModifiedBy>
  <dcterms:created xsi:type="dcterms:W3CDTF">2017-08-10T14:35:48Z</dcterms:created>
  <dcterms:modified xsi:type="dcterms:W3CDTF">2018-03-06T19:44:56Z</dcterms:modified>
</cp:coreProperties>
</file>