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C4605801-5715-4490-81BB-883CDD442B1F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Summary" sheetId="7" r:id="rId1"/>
    <sheet name="Eastern" sheetId="1" r:id="rId2"/>
    <sheet name="North Central" sheetId="2" r:id="rId3"/>
    <sheet name="Northwestern" sheetId="3" r:id="rId4"/>
    <sheet name="South Central" sheetId="4" r:id="rId5"/>
    <sheet name="Southwestern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7" l="1"/>
  <c r="E12" i="7"/>
  <c r="E11" i="7"/>
  <c r="E10" i="7"/>
  <c r="E9" i="7"/>
  <c r="D14" i="7"/>
  <c r="C14" i="7"/>
  <c r="B14" i="7"/>
  <c r="E14" i="7" l="1"/>
</calcChain>
</file>

<file path=xl/sharedStrings.xml><?xml version="1.0" encoding="utf-8"?>
<sst xmlns="http://schemas.openxmlformats.org/spreadsheetml/2006/main" count="304" uniqueCount="212">
  <si>
    <t/>
  </si>
  <si>
    <t>(CCC) Nursery School</t>
  </si>
  <si>
    <t>Nursery School</t>
  </si>
  <si>
    <t>#</t>
  </si>
  <si>
    <t>Cap</t>
  </si>
  <si>
    <t>Enr</t>
  </si>
  <si>
    <t>Vac</t>
  </si>
  <si>
    <t>Eastern</t>
  </si>
  <si>
    <t>Ashford</t>
  </si>
  <si>
    <t>Bozrah</t>
  </si>
  <si>
    <t>Brooklyn</t>
  </si>
  <si>
    <t>Canterbury</t>
  </si>
  <si>
    <t>Chaplin</t>
  </si>
  <si>
    <t>Colchester</t>
  </si>
  <si>
    <t>Columbia</t>
  </si>
  <si>
    <t>Coventry</t>
  </si>
  <si>
    <t>East Lyme</t>
  </si>
  <si>
    <t>NR</t>
  </si>
  <si>
    <t>Eastford</t>
  </si>
  <si>
    <t>Franklin</t>
  </si>
  <si>
    <t>Griswold</t>
  </si>
  <si>
    <t>Groton</t>
  </si>
  <si>
    <t>Hampton</t>
  </si>
  <si>
    <t>Killingly</t>
  </si>
  <si>
    <t>Lebanon</t>
  </si>
  <si>
    <t>Ledyard</t>
  </si>
  <si>
    <t>Lisbon</t>
  </si>
  <si>
    <t>Mansfield</t>
  </si>
  <si>
    <t>Montville</t>
  </si>
  <si>
    <t>New London</t>
  </si>
  <si>
    <t>North Stonington</t>
  </si>
  <si>
    <t>Norwich</t>
  </si>
  <si>
    <t>Plainfield</t>
  </si>
  <si>
    <t>Pomfret</t>
  </si>
  <si>
    <t>Preston</t>
  </si>
  <si>
    <t>Putnam</t>
  </si>
  <si>
    <t>Salem</t>
  </si>
  <si>
    <t>Scotland</t>
  </si>
  <si>
    <t>Sprague</t>
  </si>
  <si>
    <t>Sterling</t>
  </si>
  <si>
    <t>Stonington</t>
  </si>
  <si>
    <t>Thompson</t>
  </si>
  <si>
    <t>Union</t>
  </si>
  <si>
    <t>Voluntown</t>
  </si>
  <si>
    <t>Waterford</t>
  </si>
  <si>
    <t>Willington</t>
  </si>
  <si>
    <t>Windham</t>
  </si>
  <si>
    <t>Woodstock</t>
  </si>
  <si>
    <t>Total</t>
  </si>
  <si>
    <t>North Central</t>
  </si>
  <si>
    <t>Andover</t>
  </si>
  <si>
    <t>Avon</t>
  </si>
  <si>
    <t>Berlin</t>
  </si>
  <si>
    <t>Bloomfield</t>
  </si>
  <si>
    <t>Bolton</t>
  </si>
  <si>
    <t>Bristol</t>
  </si>
  <si>
    <t>Burlington</t>
  </si>
  <si>
    <t>Canton</t>
  </si>
  <si>
    <t>East Granby</t>
  </si>
  <si>
    <t>East Hartford</t>
  </si>
  <si>
    <t>East Windsor</t>
  </si>
  <si>
    <t>Ellington</t>
  </si>
  <si>
    <t>Enfield</t>
  </si>
  <si>
    <t>Farmington</t>
  </si>
  <si>
    <t>Glastonbury</t>
  </si>
  <si>
    <t>Granby</t>
  </si>
  <si>
    <t>Hartford</t>
  </si>
  <si>
    <t>Hebron</t>
  </si>
  <si>
    <t>Manchester</t>
  </si>
  <si>
    <t>Marlborough</t>
  </si>
  <si>
    <t>New Britain</t>
  </si>
  <si>
    <t>Newington</t>
  </si>
  <si>
    <t>Plainville</t>
  </si>
  <si>
    <t>Plymouth</t>
  </si>
  <si>
    <t>Rocky Hill</t>
  </si>
  <si>
    <t>Simsbury</t>
  </si>
  <si>
    <t>Somers</t>
  </si>
  <si>
    <t>South Windsor</t>
  </si>
  <si>
    <t>Southington</t>
  </si>
  <si>
    <t>Stafford</t>
  </si>
  <si>
    <t>Suffield</t>
  </si>
  <si>
    <t>Tolland</t>
  </si>
  <si>
    <t>Vernon</t>
  </si>
  <si>
    <t>West Hartford</t>
  </si>
  <si>
    <t>Wethersfield</t>
  </si>
  <si>
    <t>Windsor</t>
  </si>
  <si>
    <t>Windsor Locks</t>
  </si>
  <si>
    <t>Northwestern</t>
  </si>
  <si>
    <t>Barkhamsted</t>
  </si>
  <si>
    <t>Beacon Falls</t>
  </si>
  <si>
    <t>Bethel</t>
  </si>
  <si>
    <t>Bethlehem</t>
  </si>
  <si>
    <t>Bridgewater</t>
  </si>
  <si>
    <t>Brookfield</t>
  </si>
  <si>
    <t>Canaan</t>
  </si>
  <si>
    <t>Cheshire</t>
  </si>
  <si>
    <t>Colebrook</t>
  </si>
  <si>
    <t>Cornwall</t>
  </si>
  <si>
    <t>Danbury</t>
  </si>
  <si>
    <t>Goshen</t>
  </si>
  <si>
    <t>Hartland</t>
  </si>
  <si>
    <t>Harwinton</t>
  </si>
  <si>
    <t>Kent</t>
  </si>
  <si>
    <t>Litchfield</t>
  </si>
  <si>
    <t>Middlebury</t>
  </si>
  <si>
    <t>Morris</t>
  </si>
  <si>
    <t>Naugatuck</t>
  </si>
  <si>
    <t>New Fairfield</t>
  </si>
  <si>
    <t>New Hartford</t>
  </si>
  <si>
    <t>New Milford</t>
  </si>
  <si>
    <t>Newtown</t>
  </si>
  <si>
    <t>Norfolk</t>
  </si>
  <si>
    <t>North Canaan</t>
  </si>
  <si>
    <t>Oxford</t>
  </si>
  <si>
    <t>Prospect</t>
  </si>
  <si>
    <t>Redding</t>
  </si>
  <si>
    <t>Ridgefield</t>
  </si>
  <si>
    <t>Roxbury</t>
  </si>
  <si>
    <t>Salisbury</t>
  </si>
  <si>
    <t>Sharon</t>
  </si>
  <si>
    <t>Sherman</t>
  </si>
  <si>
    <t>Southbury</t>
  </si>
  <si>
    <t>Thomaston</t>
  </si>
  <si>
    <t>Torrington</t>
  </si>
  <si>
    <t>Warren</t>
  </si>
  <si>
    <t>Washington</t>
  </si>
  <si>
    <t>Waterbury</t>
  </si>
  <si>
    <t>Watertown</t>
  </si>
  <si>
    <t>Winchester</t>
  </si>
  <si>
    <t>Wolcott</t>
  </si>
  <si>
    <t>Woodbury</t>
  </si>
  <si>
    <t>South Central</t>
  </si>
  <si>
    <t>Ansonia</t>
  </si>
  <si>
    <t>Bethany</t>
  </si>
  <si>
    <t>Branford</t>
  </si>
  <si>
    <t>Chester</t>
  </si>
  <si>
    <t>Clinton</t>
  </si>
  <si>
    <t>Cromwell</t>
  </si>
  <si>
    <t>Deep River</t>
  </si>
  <si>
    <t>Derby</t>
  </si>
  <si>
    <t>Durham</t>
  </si>
  <si>
    <t>East Haddam</t>
  </si>
  <si>
    <t>East Hampton</t>
  </si>
  <si>
    <t>East Haven</t>
  </si>
  <si>
    <t>Essex</t>
  </si>
  <si>
    <t>Guilford</t>
  </si>
  <si>
    <t>Haddam</t>
  </si>
  <si>
    <t>Hamden</t>
  </si>
  <si>
    <t>Killingworth</t>
  </si>
  <si>
    <t>Lyme</t>
  </si>
  <si>
    <t>Madison</t>
  </si>
  <si>
    <t>Meriden</t>
  </si>
  <si>
    <t>Middlefield</t>
  </si>
  <si>
    <t>Middletown</t>
  </si>
  <si>
    <t>Milford</t>
  </si>
  <si>
    <t>New Haven</t>
  </si>
  <si>
    <t>North Branford</t>
  </si>
  <si>
    <t>North Haven</t>
  </si>
  <si>
    <t>Old Lyme</t>
  </si>
  <si>
    <t>Old Saybrook</t>
  </si>
  <si>
    <t>Orange</t>
  </si>
  <si>
    <t>Portland</t>
  </si>
  <si>
    <t>Seymour</t>
  </si>
  <si>
    <t>Shelton</t>
  </si>
  <si>
    <t>Wallingford</t>
  </si>
  <si>
    <t>West Haven</t>
  </si>
  <si>
    <t>Westbrook</t>
  </si>
  <si>
    <t>Woodbridge</t>
  </si>
  <si>
    <t>Southwestern</t>
  </si>
  <si>
    <t>Bridgeport</t>
  </si>
  <si>
    <t>Darien</t>
  </si>
  <si>
    <t>Easton</t>
  </si>
  <si>
    <t>Fairfield</t>
  </si>
  <si>
    <t>Greenwich</t>
  </si>
  <si>
    <t>Monroe</t>
  </si>
  <si>
    <t>New Canaan</t>
  </si>
  <si>
    <t>Norwalk</t>
  </si>
  <si>
    <t>Stamford</t>
  </si>
  <si>
    <t>Stratford</t>
  </si>
  <si>
    <t>Trumbull</t>
  </si>
  <si>
    <t>Weston</t>
  </si>
  <si>
    <t>Westport</t>
  </si>
  <si>
    <t>Wilton</t>
  </si>
  <si>
    <t>Child Care Capacity/Availability/Enrollment Report</t>
  </si>
  <si>
    <t>North Central Region – Fall 2019</t>
  </si>
  <si>
    <t>East Region – Fall 2019</t>
  </si>
  <si>
    <t>Northwestern Region – Fall 2019</t>
  </si>
  <si>
    <t>South Central Region – Fall 2019</t>
  </si>
  <si>
    <t>Nursery School = Part day enrichment program (includes school based exempt programs) for children 3-5 years</t>
  </si>
  <si>
    <t># = Number of facilities servicing specific age group</t>
  </si>
  <si>
    <t>Cap (Capacity) = Number of licensed/licensed exempt slots multiplied by number of sessions offered</t>
  </si>
  <si>
    <t>Enr (Enrollment) = Number of children enrolled in specific age group</t>
  </si>
  <si>
    <t>Vac (Vacancy) = Number of vacant slots reported at time of survey</t>
  </si>
  <si>
    <t>NR = Not Reported</t>
  </si>
  <si>
    <t>Southwestern Region – Fall 2019</t>
  </si>
  <si>
    <t>Summary – Fall 2019</t>
  </si>
  <si>
    <t>REGION</t>
  </si>
  <si>
    <t>East</t>
  </si>
  <si>
    <t>Northwest</t>
  </si>
  <si>
    <t>Southwest</t>
  </si>
  <si>
    <t>Enrollment = Number of children enrolled in specific age group</t>
  </si>
  <si>
    <t>Vacancies = Number of vacant slots reported at time of survey</t>
  </si>
  <si>
    <t>Availability = Total Vacancies/Total Capacity</t>
  </si>
  <si>
    <t>*Note:  Enrollment plus vacancies do not always equal capacity because some programs choose not to operate at full capacity.</t>
  </si>
  <si>
    <t>Nursery School Programs</t>
  </si>
  <si>
    <t>CAPACITY</t>
  </si>
  <si>
    <t>ENROLLMENT</t>
  </si>
  <si>
    <t>VACANCIES</t>
  </si>
  <si>
    <t>AVAILABILITY</t>
  </si>
  <si>
    <t>Capacity = Number of licensed/licensed exempt slots for age group</t>
  </si>
  <si>
    <t>2-1-1 Child Care was successful in gathering data from 72% of Nursery School Programs that are currently active with referrals in the database.</t>
  </si>
  <si>
    <t>2-1-1 Child Care was successful in gathering data from 72% of Nursery School programs that are currently active with referrals in the database.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</si>
</sst>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0.00%"/>
  </numFmts>
  <fonts count="14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Arial"/>
    </font>
    <font>
      <b/>
      <sz val="9"/>
      <color rgb="FF000000"/>
      <name val="Microsoft Sans Serif"/>
    </font>
    <font>
      <sz val="9"/>
      <color rgb="FF000000"/>
      <name val="Microsoft Sans Serif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9"/>
      <color rgb="FF000000"/>
      <name val="Microsoft Sans Serif"/>
      <family val="2"/>
    </font>
    <font>
      <b/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BC9D2"/>
        <bgColor rgb="FFBBC9D2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1" fillId="0" borderId="0" xfId="0" applyFont="1" applyFill="1" applyBorder="1"/>
    <xf numFmtId="0" fontId="3" fillId="2" borderId="0" xfId="0" applyNumberFormat="1" applyFont="1" applyFill="1" applyBorder="1" applyAlignment="1">
      <alignment vertical="top" wrapText="1" readingOrder="1"/>
    </xf>
    <xf numFmtId="0" fontId="5" fillId="0" borderId="0" xfId="0" applyFont="1" applyFill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10" fillId="0" borderId="0" xfId="0" applyFont="1" applyAlignment="1">
      <alignment vertical="center"/>
    </xf>
    <xf numFmtId="0" fontId="3" fillId="2" borderId="1" xfId="0" applyNumberFormat="1" applyFont="1" applyFill="1" applyBorder="1" applyAlignment="1">
      <alignment horizontal="center" vertical="top" wrapText="1" readingOrder="1"/>
    </xf>
    <xf numFmtId="0" fontId="4" fillId="2" borderId="1" xfId="0" applyNumberFormat="1" applyFont="1" applyFill="1" applyBorder="1" applyAlignment="1">
      <alignment horizontal="center" vertical="top" wrapText="1" readingOrder="1"/>
    </xf>
    <xf numFmtId="0" fontId="12" fillId="4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top" wrapText="1" readingOrder="1"/>
    </xf>
    <xf numFmtId="0" fontId="11" fillId="5" borderId="1" xfId="0" applyNumberFormat="1" applyFont="1" applyFill="1" applyBorder="1" applyAlignment="1">
      <alignment vertical="top" wrapText="1" readingOrder="1"/>
    </xf>
    <xf numFmtId="0" fontId="11" fillId="5" borderId="1" xfId="0" applyNumberFormat="1" applyFont="1" applyFill="1" applyBorder="1" applyAlignment="1">
      <alignment horizontal="center" vertical="top" wrapText="1" readingOrder="1"/>
    </xf>
    <xf numFmtId="0" fontId="12" fillId="2" borderId="0" xfId="0" applyFont="1" applyFill="1" applyBorder="1" applyAlignment="1">
      <alignment vertical="center" wrapText="1"/>
    </xf>
    <xf numFmtId="0" fontId="11" fillId="5" borderId="3" xfId="0" applyNumberFormat="1" applyFont="1" applyFill="1" applyBorder="1" applyAlignment="1">
      <alignment vertical="top" wrapText="1" readingOrder="1"/>
    </xf>
    <xf numFmtId="0" fontId="11" fillId="5" borderId="3" xfId="0" applyNumberFormat="1" applyFont="1" applyFill="1" applyBorder="1" applyAlignment="1">
      <alignment horizontal="center" vertical="top" wrapText="1" readingOrder="1"/>
    </xf>
    <xf numFmtId="0" fontId="8" fillId="0" borderId="0" xfId="0" applyFont="1" applyAlignment="1">
      <alignment vertical="center"/>
    </xf>
    <xf numFmtId="0" fontId="7" fillId="6" borderId="4" xfId="0" applyFont="1" applyFill="1" applyBorder="1" applyAlignment="1">
      <alignment vertical="center"/>
    </xf>
    <xf numFmtId="0" fontId="13" fillId="6" borderId="5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 readingOrder="1"/>
    </xf>
    <xf numFmtId="0" fontId="6" fillId="2" borderId="8" xfId="0" applyFont="1" applyFill="1" applyBorder="1" applyAlignment="1">
      <alignment vertical="center" wrapText="1" readingOrder="1"/>
    </xf>
    <xf numFmtId="0" fontId="13" fillId="0" borderId="4" xfId="0" applyFont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 readingOrder="1"/>
    </xf>
    <xf numFmtId="164" fontId="13" fillId="0" borderId="11" xfId="0" applyNumberFormat="1" applyFont="1" applyBorder="1" applyAlignment="1">
      <alignment horizontal="center" vertical="center" wrapText="1" readingOrder="1"/>
    </xf>
    <xf numFmtId="164" fontId="6" fillId="5" borderId="7" xfId="0" applyNumberFormat="1" applyFont="1" applyFill="1" applyBorder="1" applyAlignment="1">
      <alignment horizontal="center" vertical="center" wrapText="1" readingOrder="1"/>
    </xf>
    <xf numFmtId="164" fontId="6" fillId="5" borderId="9" xfId="0" applyNumberFormat="1" applyFont="1" applyFill="1" applyBorder="1" applyAlignment="1">
      <alignment horizontal="center" vertical="center" wrapText="1" readingOrder="1"/>
    </xf>
    <xf numFmtId="164" fontId="6" fillId="5" borderId="10" xfId="0" applyNumberFormat="1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/>
    </xf>
    <xf numFmtId="0" fontId="2" fillId="2" borderId="0" xfId="0" applyNumberFormat="1" applyFont="1" applyFill="1" applyBorder="1" applyAlignment="1">
      <alignment vertical="top" wrapText="1" readingOrder="1"/>
    </xf>
    <xf numFmtId="0" fontId="1" fillId="3" borderId="0" xfId="0" applyNumberFormat="1" applyFont="1" applyFill="1" applyBorder="1" applyAlignment="1">
      <alignment vertical="top" wrapText="1"/>
    </xf>
    <xf numFmtId="0" fontId="1" fillId="2" borderId="0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1" fillId="3" borderId="1" xfId="0" applyNumberFormat="1" applyFont="1" applyFill="1" applyBorder="1" applyAlignment="1">
      <alignment vertical="top" wrapText="1"/>
    </xf>
    <xf numFmtId="0" fontId="3" fillId="2" borderId="0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BC9D2"/>
      <rgbColor rgb="00F8F8FF"/>
      <rgbColor rgb="00808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0000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104776</xdr:rowOff>
    </xdr:from>
    <xdr:to>
      <xdr:col>2</xdr:col>
      <xdr:colOff>276226</xdr:colOff>
      <xdr:row>3</xdr:row>
      <xdr:rowOff>151410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735056FE-D5B0-4D6E-8CE9-8BC7063DD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04776"/>
          <a:ext cx="2003425" cy="611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266700</xdr:colOff>
      <xdr:row>4</xdr:row>
      <xdr:rowOff>29397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5B24E9F7-91B5-49FD-91AA-F2C403D06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66850" cy="969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529744</xdr:colOff>
      <xdr:row>4</xdr:row>
      <xdr:rowOff>19050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D5302B18-4640-46CF-8602-749E890DB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29894" cy="75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529744</xdr:colOff>
      <xdr:row>4</xdr:row>
      <xdr:rowOff>19050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9A4985DF-9AA0-48F1-95DD-D580B81FD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29894" cy="75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529744</xdr:colOff>
      <xdr:row>4</xdr:row>
      <xdr:rowOff>19050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897DCF0-65D7-49F8-9334-A280C86BF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29894" cy="75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529744</xdr:colOff>
      <xdr:row>4</xdr:row>
      <xdr:rowOff>19050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8657E122-7B5D-4938-92FF-9DD2073A9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29894" cy="75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32C84-7044-4615-AA02-DAD384C3409D}">
  <dimension ref="A2:K24"/>
  <sheetViews>
    <sheetView tabSelected="1" workbookViewId="0">
      <selection activeCell="B14" sqref="B14"/>
    </sheetView>
  </sheetViews>
  <sheetFormatPr defaultColWidth="8.7109375" defaultRowHeight="15"/>
  <cols>
    <col min="1" max="1" width="13.85546875" style="6" customWidth="1"/>
    <col min="2" max="2" width="11.42578125" style="6" customWidth="1"/>
    <col min="3" max="3" width="13.140625" style="6" customWidth="1"/>
    <col min="4" max="4" width="13.5703125" style="6" customWidth="1"/>
    <col min="5" max="5" width="13.85546875" style="6" customWidth="1"/>
    <col min="6" max="16384" width="8.7109375" style="6"/>
  </cols>
  <sheetData>
    <row r="2" spans="1:11" ht="18.75">
      <c r="C2" s="30" t="s">
        <v>183</v>
      </c>
      <c r="D2" s="30"/>
      <c r="E2" s="30"/>
      <c r="F2" s="30"/>
      <c r="G2" s="30"/>
      <c r="H2" s="30"/>
      <c r="I2" s="30"/>
      <c r="J2" s="30"/>
      <c r="K2" s="18"/>
    </row>
    <row r="3" spans="1:11" ht="18.75">
      <c r="C3" s="30" t="s">
        <v>195</v>
      </c>
      <c r="D3" s="30"/>
      <c r="E3" s="30"/>
      <c r="F3" s="30"/>
      <c r="G3" s="30"/>
      <c r="H3" s="30"/>
      <c r="I3" s="30"/>
      <c r="J3" s="30"/>
      <c r="K3" s="18"/>
    </row>
    <row r="4" spans="1:11" ht="18.75">
      <c r="C4" s="30" t="s">
        <v>204</v>
      </c>
      <c r="D4" s="30"/>
      <c r="E4" s="30"/>
      <c r="F4" s="30"/>
      <c r="G4" s="30"/>
      <c r="H4" s="30"/>
      <c r="I4" s="30"/>
      <c r="J4" s="30"/>
      <c r="K4" s="18"/>
    </row>
    <row r="7" spans="1:11" ht="15.75" thickBot="1"/>
    <row r="8" spans="1:11" ht="15.75" thickBot="1">
      <c r="A8" s="19" t="s">
        <v>196</v>
      </c>
      <c r="B8" s="20" t="s">
        <v>205</v>
      </c>
      <c r="C8" s="20" t="s">
        <v>206</v>
      </c>
      <c r="D8" s="20" t="s">
        <v>207</v>
      </c>
      <c r="E8" s="21" t="s">
        <v>208</v>
      </c>
    </row>
    <row r="9" spans="1:11">
      <c r="A9" s="22" t="s">
        <v>197</v>
      </c>
      <c r="B9" s="14">
        <v>1647</v>
      </c>
      <c r="C9" s="14">
        <v>1220</v>
      </c>
      <c r="D9" s="14">
        <v>69</v>
      </c>
      <c r="E9" s="27">
        <f>SUM(D9/B9)</f>
        <v>4.1894353369763208E-2</v>
      </c>
    </row>
    <row r="10" spans="1:11">
      <c r="A10" s="23" t="s">
        <v>49</v>
      </c>
      <c r="B10" s="14">
        <v>3487</v>
      </c>
      <c r="C10" s="14">
        <v>2619</v>
      </c>
      <c r="D10" s="14">
        <v>246</v>
      </c>
      <c r="E10" s="28">
        <f>SUM(D10/B10)</f>
        <v>7.0547748781187261E-2</v>
      </c>
    </row>
    <row r="11" spans="1:11">
      <c r="A11" s="23" t="s">
        <v>198</v>
      </c>
      <c r="B11" s="14">
        <v>2613</v>
      </c>
      <c r="C11" s="14">
        <v>2139</v>
      </c>
      <c r="D11" s="14">
        <v>179</v>
      </c>
      <c r="E11" s="28">
        <f>SUM(D11/B11)</f>
        <v>6.8503635667814769E-2</v>
      </c>
    </row>
    <row r="12" spans="1:11">
      <c r="A12" s="23" t="s">
        <v>131</v>
      </c>
      <c r="B12" s="17">
        <v>2239</v>
      </c>
      <c r="C12" s="17">
        <v>1828</v>
      </c>
      <c r="D12" s="17">
        <v>235</v>
      </c>
      <c r="E12" s="28">
        <f>SUM(D12/B12)</f>
        <v>0.10495757034390353</v>
      </c>
    </row>
    <row r="13" spans="1:11" ht="15.75" thickBot="1">
      <c r="A13" s="23" t="s">
        <v>199</v>
      </c>
      <c r="B13" s="14">
        <v>6336</v>
      </c>
      <c r="C13" s="14">
        <v>5282</v>
      </c>
      <c r="D13" s="14">
        <v>331</v>
      </c>
      <c r="E13" s="29">
        <f>SUM(D13/B13)</f>
        <v>5.2241161616161616E-2</v>
      </c>
    </row>
    <row r="14" spans="1:11" ht="15.75" thickBot="1">
      <c r="A14" s="24" t="s">
        <v>48</v>
      </c>
      <c r="B14" s="25">
        <f>SUM(B9:B13)</f>
        <v>16322</v>
      </c>
      <c r="C14" s="25">
        <f>SUM(C9:C13)</f>
        <v>13088</v>
      </c>
      <c r="D14" s="25">
        <f>SUM(D9:D13)</f>
        <v>1060</v>
      </c>
      <c r="E14" s="26">
        <f t="shared" ref="E14" si="0">SUM(D14/B14)</f>
        <v>6.4943021688518565E-2</v>
      </c>
    </row>
    <row r="17" spans="1:1">
      <c r="A17" s="5" t="s">
        <v>209</v>
      </c>
    </row>
    <row r="18" spans="1:1">
      <c r="A18" s="5" t="s">
        <v>200</v>
      </c>
    </row>
    <row r="19" spans="1:1">
      <c r="A19" s="5" t="s">
        <v>201</v>
      </c>
    </row>
    <row r="20" spans="1:1">
      <c r="A20" s="5" t="s">
        <v>202</v>
      </c>
    </row>
    <row r="21" spans="1:1">
      <c r="A21" s="5"/>
    </row>
    <row r="22" spans="1:1">
      <c r="A22" s="5" t="s">
        <v>210</v>
      </c>
    </row>
    <row r="23" spans="1:1">
      <c r="A23" s="5"/>
    </row>
    <row r="24" spans="1:1">
      <c r="A24" s="5" t="s">
        <v>203</v>
      </c>
    </row>
  </sheetData>
  <mergeCells count="3">
    <mergeCell ref="C2:J2"/>
    <mergeCell ref="C3:J3"/>
    <mergeCell ref="C4:J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6"/>
  <sheetViews>
    <sheetView showGridLines="0" workbookViewId="0">
      <selection activeCell="A56" sqref="A56"/>
    </sheetView>
  </sheetViews>
  <sheetFormatPr defaultRowHeight="15"/>
  <cols>
    <col min="1" max="2" width="17.140625" customWidth="1"/>
    <col min="3" max="3" width="5.140625" customWidth="1"/>
    <col min="4" max="6" width="6.85546875" customWidth="1"/>
  </cols>
  <sheetData>
    <row r="1" spans="1:10" ht="18.75">
      <c r="A1" s="2"/>
      <c r="B1" s="30" t="s">
        <v>183</v>
      </c>
      <c r="C1" s="30"/>
      <c r="D1" s="30"/>
      <c r="E1" s="30"/>
      <c r="F1" s="30"/>
      <c r="G1" s="30"/>
      <c r="H1" s="30"/>
      <c r="I1" s="30"/>
    </row>
    <row r="2" spans="1:10" ht="18.75">
      <c r="B2" s="30" t="s">
        <v>185</v>
      </c>
      <c r="C2" s="30"/>
      <c r="D2" s="30"/>
      <c r="E2" s="30"/>
      <c r="F2" s="30"/>
      <c r="G2" s="30"/>
      <c r="H2" s="30"/>
      <c r="I2" s="30"/>
    </row>
    <row r="3" spans="1:10" ht="18.75">
      <c r="B3" s="30" t="s">
        <v>2</v>
      </c>
      <c r="C3" s="30"/>
      <c r="D3" s="30"/>
      <c r="E3" s="30"/>
      <c r="F3" s="30"/>
      <c r="G3" s="30"/>
      <c r="H3" s="30"/>
      <c r="I3" s="30"/>
    </row>
    <row r="4" spans="1:10" ht="18.75">
      <c r="C4" s="3"/>
      <c r="D4" s="3"/>
      <c r="E4" s="3"/>
      <c r="F4" s="3"/>
      <c r="G4" s="3"/>
      <c r="H4" s="3"/>
      <c r="I4" s="3"/>
      <c r="J4" s="3"/>
    </row>
    <row r="5" spans="1:10">
      <c r="A5" s="31" t="s">
        <v>0</v>
      </c>
      <c r="B5" s="32"/>
      <c r="C5" s="34" t="s">
        <v>1</v>
      </c>
      <c r="D5" s="35"/>
      <c r="E5" s="35"/>
      <c r="F5" s="35"/>
    </row>
    <row r="6" spans="1:10">
      <c r="A6" s="33"/>
      <c r="B6" s="32"/>
      <c r="C6" s="34" t="s">
        <v>2</v>
      </c>
      <c r="D6" s="35"/>
      <c r="E6" s="35"/>
      <c r="F6" s="35"/>
    </row>
    <row r="7" spans="1:10">
      <c r="A7" s="33"/>
      <c r="B7" s="32"/>
      <c r="C7" s="8" t="s">
        <v>3</v>
      </c>
      <c r="D7" s="8" t="s">
        <v>4</v>
      </c>
      <c r="E7" s="8" t="s">
        <v>5</v>
      </c>
      <c r="F7" s="8" t="s">
        <v>6</v>
      </c>
    </row>
    <row r="8" spans="1:10">
      <c r="A8" s="36" t="s">
        <v>7</v>
      </c>
      <c r="B8" s="1" t="s">
        <v>8</v>
      </c>
      <c r="C8" s="9">
        <v>1</v>
      </c>
      <c r="D8" s="9">
        <v>96</v>
      </c>
      <c r="E8" s="9">
        <v>42</v>
      </c>
      <c r="F8" s="9">
        <v>0</v>
      </c>
    </row>
    <row r="9" spans="1:10">
      <c r="A9" s="33"/>
      <c r="B9" s="1" t="s">
        <v>9</v>
      </c>
      <c r="C9" s="9">
        <v>1</v>
      </c>
      <c r="D9" s="9">
        <v>30</v>
      </c>
      <c r="E9" s="9">
        <v>24</v>
      </c>
      <c r="F9" s="9">
        <v>0</v>
      </c>
    </row>
    <row r="10" spans="1:10">
      <c r="A10" s="33"/>
      <c r="B10" s="1" t="s">
        <v>10</v>
      </c>
      <c r="C10" s="9">
        <v>1</v>
      </c>
      <c r="D10" s="9">
        <v>116</v>
      </c>
      <c r="E10" s="9">
        <v>116</v>
      </c>
      <c r="F10" s="9">
        <v>0</v>
      </c>
    </row>
    <row r="11" spans="1:10">
      <c r="A11" s="33"/>
      <c r="B11" s="1" t="s">
        <v>11</v>
      </c>
      <c r="C11" s="9">
        <v>1</v>
      </c>
      <c r="D11" s="9">
        <v>54</v>
      </c>
      <c r="E11" s="9">
        <v>54</v>
      </c>
      <c r="F11" s="9">
        <v>0</v>
      </c>
    </row>
    <row r="12" spans="1:10">
      <c r="A12" s="33"/>
      <c r="B12" s="1" t="s">
        <v>12</v>
      </c>
      <c r="C12" s="9">
        <v>0</v>
      </c>
      <c r="D12" s="9">
        <v>0</v>
      </c>
      <c r="E12" s="9">
        <v>0</v>
      </c>
      <c r="F12" s="9">
        <v>0</v>
      </c>
    </row>
    <row r="13" spans="1:10">
      <c r="A13" s="33"/>
      <c r="B13" s="1" t="s">
        <v>13</v>
      </c>
      <c r="C13" s="9">
        <v>0</v>
      </c>
      <c r="D13" s="9">
        <v>0</v>
      </c>
      <c r="E13" s="9">
        <v>0</v>
      </c>
      <c r="F13" s="9">
        <v>0</v>
      </c>
    </row>
    <row r="14" spans="1:10">
      <c r="A14" s="33"/>
      <c r="B14" s="1" t="s">
        <v>14</v>
      </c>
      <c r="C14" s="9">
        <v>2</v>
      </c>
      <c r="D14" s="9">
        <v>68</v>
      </c>
      <c r="E14" s="9">
        <v>17</v>
      </c>
      <c r="F14" s="9">
        <v>2</v>
      </c>
    </row>
    <row r="15" spans="1:10">
      <c r="A15" s="33"/>
      <c r="B15" s="1" t="s">
        <v>15</v>
      </c>
      <c r="C15" s="9">
        <v>1</v>
      </c>
      <c r="D15" s="9">
        <v>32</v>
      </c>
      <c r="E15" s="9">
        <v>11</v>
      </c>
      <c r="F15" s="9">
        <v>3</v>
      </c>
    </row>
    <row r="16" spans="1:10">
      <c r="A16" s="33"/>
      <c r="B16" s="1" t="s">
        <v>16</v>
      </c>
      <c r="C16" s="9">
        <v>1</v>
      </c>
      <c r="D16" s="9">
        <v>110</v>
      </c>
      <c r="E16" s="9" t="s">
        <v>17</v>
      </c>
      <c r="F16" s="9" t="s">
        <v>17</v>
      </c>
    </row>
    <row r="17" spans="1:6">
      <c r="A17" s="33"/>
      <c r="B17" s="1" t="s">
        <v>18</v>
      </c>
      <c r="C17" s="9">
        <v>0</v>
      </c>
      <c r="D17" s="9">
        <v>0</v>
      </c>
      <c r="E17" s="9">
        <v>0</v>
      </c>
      <c r="F17" s="9">
        <v>0</v>
      </c>
    </row>
    <row r="18" spans="1:6">
      <c r="A18" s="33"/>
      <c r="B18" s="1" t="s">
        <v>19</v>
      </c>
      <c r="C18" s="9">
        <v>1</v>
      </c>
      <c r="D18" s="9">
        <v>20</v>
      </c>
      <c r="E18" s="9" t="s">
        <v>17</v>
      </c>
      <c r="F18" s="9" t="s">
        <v>17</v>
      </c>
    </row>
    <row r="19" spans="1:6">
      <c r="A19" s="33"/>
      <c r="B19" s="1" t="s">
        <v>20</v>
      </c>
      <c r="C19" s="9">
        <v>0</v>
      </c>
      <c r="D19" s="9">
        <v>0</v>
      </c>
      <c r="E19" s="9">
        <v>0</v>
      </c>
      <c r="F19" s="9">
        <v>0</v>
      </c>
    </row>
    <row r="20" spans="1:6">
      <c r="A20" s="33"/>
      <c r="B20" s="1" t="s">
        <v>21</v>
      </c>
      <c r="C20" s="9">
        <v>10</v>
      </c>
      <c r="D20" s="9">
        <v>331</v>
      </c>
      <c r="E20" s="9">
        <v>271</v>
      </c>
      <c r="F20" s="9">
        <v>18</v>
      </c>
    </row>
    <row r="21" spans="1:6">
      <c r="A21" s="33"/>
      <c r="B21" s="1" t="s">
        <v>22</v>
      </c>
      <c r="C21" s="9">
        <v>0</v>
      </c>
      <c r="D21" s="9">
        <v>0</v>
      </c>
      <c r="E21" s="9">
        <v>0</v>
      </c>
      <c r="F21" s="9">
        <v>0</v>
      </c>
    </row>
    <row r="22" spans="1:6">
      <c r="A22" s="33"/>
      <c r="B22" s="1" t="s">
        <v>23</v>
      </c>
      <c r="C22" s="9">
        <v>1</v>
      </c>
      <c r="D22" s="9">
        <v>16</v>
      </c>
      <c r="E22" s="9">
        <v>16</v>
      </c>
      <c r="F22" s="9">
        <v>0</v>
      </c>
    </row>
    <row r="23" spans="1:6">
      <c r="A23" s="33"/>
      <c r="B23" s="1" t="s">
        <v>24</v>
      </c>
      <c r="C23" s="9">
        <v>2</v>
      </c>
      <c r="D23" s="9">
        <v>76</v>
      </c>
      <c r="E23" s="9">
        <v>64</v>
      </c>
      <c r="F23" s="9">
        <v>6</v>
      </c>
    </row>
    <row r="24" spans="1:6">
      <c r="A24" s="33"/>
      <c r="B24" s="1" t="s">
        <v>25</v>
      </c>
      <c r="C24" s="9">
        <v>2</v>
      </c>
      <c r="D24" s="9">
        <v>48</v>
      </c>
      <c r="E24" s="9">
        <v>22</v>
      </c>
      <c r="F24" s="9">
        <v>6</v>
      </c>
    </row>
    <row r="25" spans="1:6">
      <c r="A25" s="33"/>
      <c r="B25" s="1" t="s">
        <v>26</v>
      </c>
      <c r="C25" s="9">
        <v>1</v>
      </c>
      <c r="D25" s="9">
        <v>32</v>
      </c>
      <c r="E25" s="9">
        <v>22</v>
      </c>
      <c r="F25" s="9">
        <v>0</v>
      </c>
    </row>
    <row r="26" spans="1:6">
      <c r="A26" s="33"/>
      <c r="B26" s="1" t="s">
        <v>27</v>
      </c>
      <c r="C26" s="9">
        <v>3</v>
      </c>
      <c r="D26" s="9">
        <v>95</v>
      </c>
      <c r="E26" s="9">
        <v>95</v>
      </c>
      <c r="F26" s="9">
        <v>0</v>
      </c>
    </row>
    <row r="27" spans="1:6">
      <c r="A27" s="33"/>
      <c r="B27" s="1" t="s">
        <v>28</v>
      </c>
      <c r="C27" s="9">
        <v>2</v>
      </c>
      <c r="D27" s="9">
        <v>75</v>
      </c>
      <c r="E27" s="9">
        <v>61</v>
      </c>
      <c r="F27" s="9">
        <v>0</v>
      </c>
    </row>
    <row r="28" spans="1:6">
      <c r="A28" s="33"/>
      <c r="B28" s="1" t="s">
        <v>29</v>
      </c>
      <c r="C28" s="9">
        <v>2</v>
      </c>
      <c r="D28" s="9">
        <v>35</v>
      </c>
      <c r="E28" s="9">
        <v>35</v>
      </c>
      <c r="F28" s="9">
        <v>0</v>
      </c>
    </row>
    <row r="29" spans="1:6">
      <c r="A29" s="33"/>
      <c r="B29" s="1" t="s">
        <v>30</v>
      </c>
      <c r="C29" s="9">
        <v>1</v>
      </c>
      <c r="D29" s="9">
        <v>40</v>
      </c>
      <c r="E29" s="9">
        <v>34</v>
      </c>
      <c r="F29" s="9">
        <v>0</v>
      </c>
    </row>
    <row r="30" spans="1:6">
      <c r="A30" s="33"/>
      <c r="B30" s="1" t="s">
        <v>31</v>
      </c>
      <c r="C30" s="9">
        <v>3</v>
      </c>
      <c r="D30" s="9">
        <v>75</v>
      </c>
      <c r="E30" s="9">
        <v>64</v>
      </c>
      <c r="F30" s="9">
        <v>11</v>
      </c>
    </row>
    <row r="31" spans="1:6">
      <c r="A31" s="33"/>
      <c r="B31" s="1" t="s">
        <v>32</v>
      </c>
      <c r="C31" s="9">
        <v>0</v>
      </c>
      <c r="D31" s="9">
        <v>0</v>
      </c>
      <c r="E31" s="9">
        <v>0</v>
      </c>
      <c r="F31" s="9">
        <v>0</v>
      </c>
    </row>
    <row r="32" spans="1:6">
      <c r="A32" s="33"/>
      <c r="B32" s="1" t="s">
        <v>33</v>
      </c>
      <c r="C32" s="9">
        <v>0</v>
      </c>
      <c r="D32" s="9">
        <v>0</v>
      </c>
      <c r="E32" s="9">
        <v>0</v>
      </c>
      <c r="F32" s="9">
        <v>0</v>
      </c>
    </row>
    <row r="33" spans="1:6">
      <c r="A33" s="33"/>
      <c r="B33" s="1" t="s">
        <v>34</v>
      </c>
      <c r="C33" s="9">
        <v>0</v>
      </c>
      <c r="D33" s="9">
        <v>0</v>
      </c>
      <c r="E33" s="9">
        <v>0</v>
      </c>
      <c r="F33" s="9">
        <v>0</v>
      </c>
    </row>
    <row r="34" spans="1:6">
      <c r="A34" s="33"/>
      <c r="B34" s="1" t="s">
        <v>35</v>
      </c>
      <c r="C34" s="9">
        <v>0</v>
      </c>
      <c r="D34" s="9">
        <v>0</v>
      </c>
      <c r="E34" s="9">
        <v>0</v>
      </c>
      <c r="F34" s="9">
        <v>0</v>
      </c>
    </row>
    <row r="35" spans="1:6">
      <c r="A35" s="33"/>
      <c r="B35" s="1" t="s">
        <v>36</v>
      </c>
      <c r="C35" s="9">
        <v>1</v>
      </c>
      <c r="D35" s="9">
        <v>16</v>
      </c>
      <c r="E35" s="9">
        <v>16</v>
      </c>
      <c r="F35" s="9">
        <v>0</v>
      </c>
    </row>
    <row r="36" spans="1:6">
      <c r="A36" s="33"/>
      <c r="B36" s="1" t="s">
        <v>37</v>
      </c>
      <c r="C36" s="9">
        <v>0</v>
      </c>
      <c r="D36" s="9">
        <v>0</v>
      </c>
      <c r="E36" s="9">
        <v>0</v>
      </c>
      <c r="F36" s="9">
        <v>0</v>
      </c>
    </row>
    <row r="37" spans="1:6">
      <c r="A37" s="33"/>
      <c r="B37" s="1" t="s">
        <v>38</v>
      </c>
      <c r="C37" s="9">
        <v>1</v>
      </c>
      <c r="D37" s="9">
        <v>36</v>
      </c>
      <c r="E37" s="9">
        <v>30</v>
      </c>
      <c r="F37" s="9">
        <v>6</v>
      </c>
    </row>
    <row r="38" spans="1:6">
      <c r="A38" s="33"/>
      <c r="B38" s="1" t="s">
        <v>39</v>
      </c>
      <c r="C38" s="9">
        <v>1</v>
      </c>
      <c r="D38" s="9">
        <v>36</v>
      </c>
      <c r="E38" s="9">
        <v>29</v>
      </c>
      <c r="F38" s="9">
        <v>7</v>
      </c>
    </row>
    <row r="39" spans="1:6">
      <c r="A39" s="33"/>
      <c r="B39" s="1" t="s">
        <v>40</v>
      </c>
      <c r="C39" s="9">
        <v>3</v>
      </c>
      <c r="D39" s="9">
        <v>56</v>
      </c>
      <c r="E39" s="9">
        <v>50</v>
      </c>
      <c r="F39" s="9">
        <v>6</v>
      </c>
    </row>
    <row r="40" spans="1:6">
      <c r="A40" s="33"/>
      <c r="B40" s="1" t="s">
        <v>41</v>
      </c>
      <c r="C40" s="9">
        <v>1</v>
      </c>
      <c r="D40" s="9">
        <v>44</v>
      </c>
      <c r="E40" s="9">
        <v>40</v>
      </c>
      <c r="F40" s="9">
        <v>4</v>
      </c>
    </row>
    <row r="41" spans="1:6">
      <c r="A41" s="33"/>
      <c r="B41" s="1" t="s">
        <v>42</v>
      </c>
      <c r="C41" s="9">
        <v>0</v>
      </c>
      <c r="D41" s="9">
        <v>0</v>
      </c>
      <c r="E41" s="9">
        <v>0</v>
      </c>
      <c r="F41" s="9">
        <v>0</v>
      </c>
    </row>
    <row r="42" spans="1:6">
      <c r="A42" s="33"/>
      <c r="B42" s="1" t="s">
        <v>43</v>
      </c>
      <c r="C42" s="9">
        <v>1</v>
      </c>
      <c r="D42" s="9">
        <v>46</v>
      </c>
      <c r="E42" s="9">
        <v>45</v>
      </c>
      <c r="F42" s="9">
        <v>0</v>
      </c>
    </row>
    <row r="43" spans="1:6">
      <c r="A43" s="33"/>
      <c r="B43" s="1" t="s">
        <v>44</v>
      </c>
      <c r="C43" s="9">
        <v>0</v>
      </c>
      <c r="D43" s="9">
        <v>0</v>
      </c>
      <c r="E43" s="9">
        <v>0</v>
      </c>
      <c r="F43" s="9">
        <v>0</v>
      </c>
    </row>
    <row r="44" spans="1:6">
      <c r="A44" s="33"/>
      <c r="B44" s="1" t="s">
        <v>45</v>
      </c>
      <c r="C44" s="9">
        <v>1</v>
      </c>
      <c r="D44" s="9">
        <v>32</v>
      </c>
      <c r="E44" s="9">
        <v>30</v>
      </c>
      <c r="F44" s="9">
        <v>0</v>
      </c>
    </row>
    <row r="45" spans="1:6">
      <c r="A45" s="33"/>
      <c r="B45" s="1" t="s">
        <v>46</v>
      </c>
      <c r="C45" s="9">
        <v>0</v>
      </c>
      <c r="D45" s="9">
        <v>0</v>
      </c>
      <c r="E45" s="9">
        <v>0</v>
      </c>
      <c r="F45" s="9">
        <v>0</v>
      </c>
    </row>
    <row r="46" spans="1:6">
      <c r="A46" s="33"/>
      <c r="B46" s="1" t="s">
        <v>47</v>
      </c>
      <c r="C46" s="12">
        <v>1</v>
      </c>
      <c r="D46" s="12">
        <v>32</v>
      </c>
      <c r="E46" s="12">
        <v>32</v>
      </c>
      <c r="F46" s="12">
        <v>0</v>
      </c>
    </row>
    <row r="47" spans="1:6">
      <c r="A47" s="33"/>
      <c r="B47" s="13" t="s">
        <v>48</v>
      </c>
      <c r="C47" s="14">
        <v>46</v>
      </c>
      <c r="D47" s="14">
        <v>1647</v>
      </c>
      <c r="E47" s="14">
        <v>1220</v>
      </c>
      <c r="F47" s="14">
        <v>69</v>
      </c>
    </row>
    <row r="48" spans="1:6">
      <c r="B48" s="10"/>
      <c r="C48" s="11"/>
      <c r="D48" s="11"/>
      <c r="E48" s="11"/>
      <c r="F48" s="11"/>
    </row>
    <row r="49" spans="1:12" s="6" customFormat="1">
      <c r="A49" s="4" t="s">
        <v>188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s="6" customFormat="1">
      <c r="A50" s="4" t="s">
        <v>189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s="6" customFormat="1">
      <c r="A51" s="4" t="s">
        <v>190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s="6" customFormat="1">
      <c r="A52" s="4" t="s">
        <v>191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s="6" customFormat="1">
      <c r="A53" s="4" t="s">
        <v>192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s="6" customFormat="1">
      <c r="A54" s="4" t="s">
        <v>193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s="6" customFormat="1">
      <c r="A55" s="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s="6" customFormat="1">
      <c r="A56" s="4" t="s">
        <v>211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mergeCells count="7">
    <mergeCell ref="A5:B7"/>
    <mergeCell ref="C5:F5"/>
    <mergeCell ref="C6:F6"/>
    <mergeCell ref="A8:A47"/>
    <mergeCell ref="B1:I1"/>
    <mergeCell ref="B2:I2"/>
    <mergeCell ref="B3:I3"/>
  </mergeCells>
  <pageMargins left="0.25" right="0.25" top="0.75" bottom="0.75" header="0.3" footer="0.3"/>
  <pageSetup scale="60" fitToWidth="0" orientation="landscape" horizontalDpi="4294967295" verticalDpi="429496729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4"/>
  <sheetViews>
    <sheetView showGridLines="0" topLeftCell="A13" workbookViewId="0">
      <selection activeCell="A54" sqref="A54"/>
    </sheetView>
  </sheetViews>
  <sheetFormatPr defaultRowHeight="15"/>
  <cols>
    <col min="1" max="2" width="17.140625" customWidth="1"/>
    <col min="3" max="3" width="5.140625" customWidth="1"/>
    <col min="4" max="6" width="6.85546875" customWidth="1"/>
  </cols>
  <sheetData>
    <row r="1" spans="1:9" ht="18.75">
      <c r="B1" s="30" t="s">
        <v>183</v>
      </c>
      <c r="C1" s="30"/>
      <c r="D1" s="30"/>
      <c r="E1" s="30"/>
      <c r="F1" s="30"/>
      <c r="G1" s="30"/>
      <c r="H1" s="30"/>
      <c r="I1" s="30"/>
    </row>
    <row r="2" spans="1:9" ht="18.75">
      <c r="B2" s="30" t="s">
        <v>184</v>
      </c>
      <c r="C2" s="30"/>
      <c r="D2" s="30"/>
      <c r="E2" s="30"/>
      <c r="F2" s="30"/>
      <c r="G2" s="30"/>
      <c r="H2" s="30"/>
      <c r="I2" s="30"/>
    </row>
    <row r="3" spans="1:9" ht="18.75">
      <c r="B3" s="30" t="s">
        <v>2</v>
      </c>
      <c r="C3" s="30"/>
      <c r="D3" s="30"/>
      <c r="E3" s="30"/>
      <c r="F3" s="30"/>
      <c r="G3" s="30"/>
      <c r="H3" s="30"/>
      <c r="I3" s="30"/>
    </row>
    <row r="5" spans="1:9">
      <c r="A5" s="31" t="s">
        <v>0</v>
      </c>
      <c r="B5" s="32"/>
      <c r="C5" s="34" t="s">
        <v>1</v>
      </c>
      <c r="D5" s="35"/>
      <c r="E5" s="35"/>
      <c r="F5" s="35"/>
    </row>
    <row r="6" spans="1:9">
      <c r="A6" s="33"/>
      <c r="B6" s="32"/>
      <c r="C6" s="34" t="s">
        <v>2</v>
      </c>
      <c r="D6" s="35"/>
      <c r="E6" s="35"/>
      <c r="F6" s="35"/>
    </row>
    <row r="7" spans="1:9">
      <c r="A7" s="33"/>
      <c r="B7" s="32"/>
      <c r="C7" s="8" t="s">
        <v>3</v>
      </c>
      <c r="D7" s="8" t="s">
        <v>4</v>
      </c>
      <c r="E7" s="8" t="s">
        <v>5</v>
      </c>
      <c r="F7" s="8" t="s">
        <v>6</v>
      </c>
    </row>
    <row r="8" spans="1:9">
      <c r="A8" s="36" t="s">
        <v>49</v>
      </c>
      <c r="B8" s="1" t="s">
        <v>50</v>
      </c>
      <c r="C8" s="9">
        <v>0</v>
      </c>
      <c r="D8" s="9">
        <v>0</v>
      </c>
      <c r="E8" s="9">
        <v>0</v>
      </c>
      <c r="F8" s="9">
        <v>0</v>
      </c>
    </row>
    <row r="9" spans="1:9">
      <c r="A9" s="33"/>
      <c r="B9" s="1" t="s">
        <v>51</v>
      </c>
      <c r="C9" s="9">
        <v>3</v>
      </c>
      <c r="D9" s="9">
        <v>98</v>
      </c>
      <c r="E9" s="9">
        <v>92</v>
      </c>
      <c r="F9" s="9">
        <v>6</v>
      </c>
    </row>
    <row r="10" spans="1:9">
      <c r="A10" s="33"/>
      <c r="B10" s="1" t="s">
        <v>52</v>
      </c>
      <c r="C10" s="9">
        <v>3</v>
      </c>
      <c r="D10" s="9">
        <v>220</v>
      </c>
      <c r="E10" s="9">
        <v>126</v>
      </c>
      <c r="F10" s="9">
        <v>27</v>
      </c>
    </row>
    <row r="11" spans="1:9">
      <c r="A11" s="33"/>
      <c r="B11" s="1" t="s">
        <v>53</v>
      </c>
      <c r="C11" s="9">
        <v>0</v>
      </c>
      <c r="D11" s="9">
        <v>0</v>
      </c>
      <c r="E11" s="9">
        <v>0</v>
      </c>
      <c r="F11" s="9">
        <v>0</v>
      </c>
    </row>
    <row r="12" spans="1:9">
      <c r="A12" s="33"/>
      <c r="B12" s="1" t="s">
        <v>54</v>
      </c>
      <c r="C12" s="9">
        <v>0</v>
      </c>
      <c r="D12" s="9">
        <v>0</v>
      </c>
      <c r="E12" s="9">
        <v>0</v>
      </c>
      <c r="F12" s="9">
        <v>0</v>
      </c>
    </row>
    <row r="13" spans="1:9">
      <c r="A13" s="33"/>
      <c r="B13" s="1" t="s">
        <v>55</v>
      </c>
      <c r="C13" s="9">
        <v>8</v>
      </c>
      <c r="D13" s="9">
        <v>361</v>
      </c>
      <c r="E13" s="9">
        <v>303</v>
      </c>
      <c r="F13" s="9">
        <v>58</v>
      </c>
    </row>
    <row r="14" spans="1:9">
      <c r="A14" s="33"/>
      <c r="B14" s="1" t="s">
        <v>56</v>
      </c>
      <c r="C14" s="9">
        <v>1</v>
      </c>
      <c r="D14" s="9">
        <v>24</v>
      </c>
      <c r="E14" s="9">
        <v>24</v>
      </c>
      <c r="F14" s="9">
        <v>0</v>
      </c>
    </row>
    <row r="15" spans="1:9">
      <c r="A15" s="33"/>
      <c r="B15" s="1" t="s">
        <v>57</v>
      </c>
      <c r="C15" s="9">
        <v>3</v>
      </c>
      <c r="D15" s="9">
        <v>78</v>
      </c>
      <c r="E15" s="9">
        <v>55</v>
      </c>
      <c r="F15" s="9">
        <v>2</v>
      </c>
    </row>
    <row r="16" spans="1:9">
      <c r="A16" s="33"/>
      <c r="B16" s="1" t="s">
        <v>58</v>
      </c>
      <c r="C16" s="9">
        <v>2</v>
      </c>
      <c r="D16" s="9">
        <v>65</v>
      </c>
      <c r="E16" s="9">
        <v>57</v>
      </c>
      <c r="F16" s="9">
        <v>8</v>
      </c>
    </row>
    <row r="17" spans="1:6">
      <c r="A17" s="33"/>
      <c r="B17" s="1" t="s">
        <v>59</v>
      </c>
      <c r="C17" s="9">
        <v>2</v>
      </c>
      <c r="D17" s="9">
        <v>110</v>
      </c>
      <c r="E17" s="9">
        <v>105</v>
      </c>
      <c r="F17" s="9">
        <v>0</v>
      </c>
    </row>
    <row r="18" spans="1:6">
      <c r="A18" s="33"/>
      <c r="B18" s="1" t="s">
        <v>60</v>
      </c>
      <c r="C18" s="9">
        <v>0</v>
      </c>
      <c r="D18" s="9">
        <v>0</v>
      </c>
      <c r="E18" s="9">
        <v>0</v>
      </c>
      <c r="F18" s="9">
        <v>0</v>
      </c>
    </row>
    <row r="19" spans="1:6">
      <c r="A19" s="33"/>
      <c r="B19" s="1" t="s">
        <v>61</v>
      </c>
      <c r="C19" s="9">
        <v>1</v>
      </c>
      <c r="D19" s="9">
        <v>24</v>
      </c>
      <c r="E19" s="9">
        <v>24</v>
      </c>
      <c r="F19" s="9">
        <v>0</v>
      </c>
    </row>
    <row r="20" spans="1:6">
      <c r="A20" s="33"/>
      <c r="B20" s="1" t="s">
        <v>62</v>
      </c>
      <c r="C20" s="9">
        <v>2</v>
      </c>
      <c r="D20" s="9">
        <v>214</v>
      </c>
      <c r="E20" s="9">
        <v>54</v>
      </c>
      <c r="F20" s="9">
        <v>6</v>
      </c>
    </row>
    <row r="21" spans="1:6">
      <c r="A21" s="33"/>
      <c r="B21" s="1" t="s">
        <v>63</v>
      </c>
      <c r="C21" s="9">
        <v>2</v>
      </c>
      <c r="D21" s="9">
        <v>76</v>
      </c>
      <c r="E21" s="9">
        <v>46</v>
      </c>
      <c r="F21" s="9">
        <v>12</v>
      </c>
    </row>
    <row r="22" spans="1:6">
      <c r="A22" s="33"/>
      <c r="B22" s="1" t="s">
        <v>64</v>
      </c>
      <c r="C22" s="9">
        <v>2</v>
      </c>
      <c r="D22" s="9">
        <v>133</v>
      </c>
      <c r="E22" s="9">
        <v>132</v>
      </c>
      <c r="F22" s="9">
        <v>0</v>
      </c>
    </row>
    <row r="23" spans="1:6">
      <c r="A23" s="33"/>
      <c r="B23" s="1" t="s">
        <v>65</v>
      </c>
      <c r="C23" s="9">
        <v>1</v>
      </c>
      <c r="D23" s="9">
        <v>37</v>
      </c>
      <c r="E23" s="9">
        <v>33</v>
      </c>
      <c r="F23" s="9">
        <v>4</v>
      </c>
    </row>
    <row r="24" spans="1:6">
      <c r="A24" s="33"/>
      <c r="B24" s="1" t="s">
        <v>66</v>
      </c>
      <c r="C24" s="9">
        <v>0</v>
      </c>
      <c r="D24" s="9">
        <v>0</v>
      </c>
      <c r="E24" s="9">
        <v>0</v>
      </c>
      <c r="F24" s="9">
        <v>0</v>
      </c>
    </row>
    <row r="25" spans="1:6">
      <c r="A25" s="33"/>
      <c r="B25" s="1" t="s">
        <v>67</v>
      </c>
      <c r="C25" s="9">
        <v>0</v>
      </c>
      <c r="D25" s="9">
        <v>0</v>
      </c>
      <c r="E25" s="9">
        <v>0</v>
      </c>
      <c r="F25" s="9">
        <v>0</v>
      </c>
    </row>
    <row r="26" spans="1:6">
      <c r="A26" s="33"/>
      <c r="B26" s="1" t="s">
        <v>68</v>
      </c>
      <c r="C26" s="9">
        <v>5</v>
      </c>
      <c r="D26" s="9">
        <v>237</v>
      </c>
      <c r="E26" s="9">
        <v>190</v>
      </c>
      <c r="F26" s="9">
        <v>9</v>
      </c>
    </row>
    <row r="27" spans="1:6">
      <c r="A27" s="33"/>
      <c r="B27" s="1" t="s">
        <v>69</v>
      </c>
      <c r="C27" s="9">
        <v>2</v>
      </c>
      <c r="D27" s="9">
        <v>62</v>
      </c>
      <c r="E27" s="9">
        <v>16</v>
      </c>
      <c r="F27" s="9">
        <v>6</v>
      </c>
    </row>
    <row r="28" spans="1:6">
      <c r="A28" s="33"/>
      <c r="B28" s="1" t="s">
        <v>70</v>
      </c>
      <c r="C28" s="9">
        <v>2</v>
      </c>
      <c r="D28" s="9">
        <v>270</v>
      </c>
      <c r="E28" s="9">
        <v>190</v>
      </c>
      <c r="F28" s="9">
        <v>0</v>
      </c>
    </row>
    <row r="29" spans="1:6">
      <c r="A29" s="33"/>
      <c r="B29" s="1" t="s">
        <v>71</v>
      </c>
      <c r="C29" s="9">
        <v>3</v>
      </c>
      <c r="D29" s="9">
        <v>90</v>
      </c>
      <c r="E29" s="9">
        <v>75</v>
      </c>
      <c r="F29" s="9">
        <v>14</v>
      </c>
    </row>
    <row r="30" spans="1:6">
      <c r="A30" s="33"/>
      <c r="B30" s="1" t="s">
        <v>72</v>
      </c>
      <c r="C30" s="9">
        <v>0</v>
      </c>
      <c r="D30" s="9">
        <v>0</v>
      </c>
      <c r="E30" s="9">
        <v>0</v>
      </c>
      <c r="F30" s="9">
        <v>0</v>
      </c>
    </row>
    <row r="31" spans="1:6">
      <c r="A31" s="33"/>
      <c r="B31" s="1" t="s">
        <v>73</v>
      </c>
      <c r="C31" s="9">
        <v>2</v>
      </c>
      <c r="D31" s="9">
        <v>49</v>
      </c>
      <c r="E31" s="9">
        <v>27</v>
      </c>
      <c r="F31" s="9">
        <v>10</v>
      </c>
    </row>
    <row r="32" spans="1:6">
      <c r="A32" s="33"/>
      <c r="B32" s="1" t="s">
        <v>74</v>
      </c>
      <c r="C32" s="9">
        <v>4</v>
      </c>
      <c r="D32" s="9">
        <v>96</v>
      </c>
      <c r="E32" s="9">
        <v>96</v>
      </c>
      <c r="F32" s="9">
        <v>0</v>
      </c>
    </row>
    <row r="33" spans="1:12">
      <c r="A33" s="33"/>
      <c r="B33" s="1" t="s">
        <v>75</v>
      </c>
      <c r="C33" s="9">
        <v>2</v>
      </c>
      <c r="D33" s="9">
        <v>79</v>
      </c>
      <c r="E33" s="9">
        <v>77</v>
      </c>
      <c r="F33" s="9">
        <v>2</v>
      </c>
    </row>
    <row r="34" spans="1:12">
      <c r="A34" s="33"/>
      <c r="B34" s="1" t="s">
        <v>76</v>
      </c>
      <c r="C34" s="9">
        <v>2</v>
      </c>
      <c r="D34" s="9">
        <v>100</v>
      </c>
      <c r="E34" s="9">
        <v>90</v>
      </c>
      <c r="F34" s="9">
        <v>10</v>
      </c>
    </row>
    <row r="35" spans="1:12">
      <c r="A35" s="33"/>
      <c r="B35" s="1" t="s">
        <v>77</v>
      </c>
      <c r="C35" s="9">
        <v>1</v>
      </c>
      <c r="D35" s="9">
        <v>40</v>
      </c>
      <c r="E35" s="9">
        <v>34</v>
      </c>
      <c r="F35" s="9">
        <v>0</v>
      </c>
    </row>
    <row r="36" spans="1:12">
      <c r="A36" s="33"/>
      <c r="B36" s="1" t="s">
        <v>78</v>
      </c>
      <c r="C36" s="9">
        <v>3</v>
      </c>
      <c r="D36" s="9">
        <v>163</v>
      </c>
      <c r="E36" s="9">
        <v>150</v>
      </c>
      <c r="F36" s="9">
        <v>11</v>
      </c>
    </row>
    <row r="37" spans="1:12">
      <c r="A37" s="33"/>
      <c r="B37" s="1" t="s">
        <v>79</v>
      </c>
      <c r="C37" s="9">
        <v>2</v>
      </c>
      <c r="D37" s="9">
        <v>72</v>
      </c>
      <c r="E37" s="9">
        <v>72</v>
      </c>
      <c r="F37" s="9">
        <v>0</v>
      </c>
    </row>
    <row r="38" spans="1:12">
      <c r="A38" s="33"/>
      <c r="B38" s="1" t="s">
        <v>80</v>
      </c>
      <c r="C38" s="9">
        <v>1</v>
      </c>
      <c r="D38" s="9">
        <v>24</v>
      </c>
      <c r="E38" s="9" t="s">
        <v>17</v>
      </c>
      <c r="F38" s="9" t="s">
        <v>17</v>
      </c>
    </row>
    <row r="39" spans="1:12">
      <c r="A39" s="33"/>
      <c r="B39" s="1" t="s">
        <v>81</v>
      </c>
      <c r="C39" s="9">
        <v>4</v>
      </c>
      <c r="D39" s="9">
        <v>101</v>
      </c>
      <c r="E39" s="9">
        <v>58</v>
      </c>
      <c r="F39" s="9">
        <v>17</v>
      </c>
    </row>
    <row r="40" spans="1:12">
      <c r="A40" s="33"/>
      <c r="B40" s="1" t="s">
        <v>82</v>
      </c>
      <c r="C40" s="9">
        <v>1</v>
      </c>
      <c r="D40" s="9">
        <v>22</v>
      </c>
      <c r="E40" s="9">
        <v>16</v>
      </c>
      <c r="F40" s="9">
        <v>4</v>
      </c>
    </row>
    <row r="41" spans="1:12">
      <c r="A41" s="33"/>
      <c r="B41" s="1" t="s">
        <v>83</v>
      </c>
      <c r="C41" s="9">
        <v>7</v>
      </c>
      <c r="D41" s="9">
        <v>319</v>
      </c>
      <c r="E41" s="9">
        <v>225</v>
      </c>
      <c r="F41" s="9">
        <v>21</v>
      </c>
    </row>
    <row r="42" spans="1:12">
      <c r="A42" s="33"/>
      <c r="B42" s="1" t="s">
        <v>84</v>
      </c>
      <c r="C42" s="9">
        <v>4</v>
      </c>
      <c r="D42" s="9">
        <v>217</v>
      </c>
      <c r="E42" s="9">
        <v>146</v>
      </c>
      <c r="F42" s="9">
        <v>19</v>
      </c>
    </row>
    <row r="43" spans="1:12">
      <c r="A43" s="33"/>
      <c r="B43" s="1" t="s">
        <v>85</v>
      </c>
      <c r="C43" s="9">
        <v>0</v>
      </c>
      <c r="D43" s="9">
        <v>0</v>
      </c>
      <c r="E43" s="9">
        <v>0</v>
      </c>
      <c r="F43" s="9">
        <v>0</v>
      </c>
    </row>
    <row r="44" spans="1:12">
      <c r="A44" s="33"/>
      <c r="B44" s="1" t="s">
        <v>86</v>
      </c>
      <c r="C44" s="12">
        <v>1</v>
      </c>
      <c r="D44" s="12">
        <v>106</v>
      </c>
      <c r="E44" s="12">
        <v>106</v>
      </c>
      <c r="F44" s="12">
        <v>0</v>
      </c>
    </row>
    <row r="45" spans="1:12">
      <c r="A45" s="33"/>
      <c r="B45" s="13" t="s">
        <v>48</v>
      </c>
      <c r="C45" s="14">
        <v>76</v>
      </c>
      <c r="D45" s="14">
        <v>3487</v>
      </c>
      <c r="E45" s="14">
        <v>2619</v>
      </c>
      <c r="F45" s="14">
        <v>246</v>
      </c>
    </row>
    <row r="46" spans="1:12">
      <c r="B46" s="15"/>
      <c r="C46" s="11"/>
      <c r="D46" s="11"/>
      <c r="E46" s="11"/>
      <c r="F46" s="11"/>
    </row>
    <row r="47" spans="1:12" s="6" customFormat="1">
      <c r="A47" s="4" t="s">
        <v>188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s="6" customFormat="1">
      <c r="A48" s="4" t="s">
        <v>189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s="6" customFormat="1">
      <c r="A49" s="4" t="s">
        <v>190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s="6" customFormat="1">
      <c r="A50" s="4" t="s">
        <v>191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s="6" customFormat="1">
      <c r="A51" s="4" t="s">
        <v>192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s="6" customFormat="1">
      <c r="A52" s="4" t="s">
        <v>193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s="6" customFormat="1">
      <c r="A53" s="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s="6" customFormat="1">
      <c r="A54" s="4" t="s">
        <v>211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mergeCells count="7">
    <mergeCell ref="A5:B7"/>
    <mergeCell ref="C5:F5"/>
    <mergeCell ref="C6:F6"/>
    <mergeCell ref="A8:A45"/>
    <mergeCell ref="B1:I1"/>
    <mergeCell ref="B2:I2"/>
    <mergeCell ref="B3:I3"/>
  </mergeCells>
  <pageMargins left="0.25" right="0.25" top="0.75" bottom="0.75" header="0.3" footer="0.3"/>
  <pageSetup scale="63" fitToWidth="0" orientation="landscape" horizontalDpi="4294967295" verticalDpi="4294967295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60"/>
  <sheetViews>
    <sheetView showGridLines="0" topLeftCell="A22" workbookViewId="0">
      <selection activeCell="A60" sqref="A60"/>
    </sheetView>
  </sheetViews>
  <sheetFormatPr defaultRowHeight="15"/>
  <cols>
    <col min="1" max="2" width="17.140625" customWidth="1"/>
    <col min="3" max="3" width="5.140625" customWidth="1"/>
    <col min="4" max="6" width="6.85546875" customWidth="1"/>
    <col min="7" max="7" width="39.5703125" customWidth="1"/>
  </cols>
  <sheetData>
    <row r="1" spans="1:9" ht="18.75">
      <c r="B1" s="30" t="s">
        <v>183</v>
      </c>
      <c r="C1" s="30"/>
      <c r="D1" s="30"/>
      <c r="E1" s="30"/>
      <c r="F1" s="30"/>
      <c r="G1" s="30"/>
      <c r="H1" s="30"/>
      <c r="I1" s="30"/>
    </row>
    <row r="2" spans="1:9" ht="18.75">
      <c r="B2" s="30" t="s">
        <v>186</v>
      </c>
      <c r="C2" s="30"/>
      <c r="D2" s="30"/>
      <c r="E2" s="30"/>
      <c r="F2" s="30"/>
      <c r="G2" s="30"/>
      <c r="H2" s="30"/>
      <c r="I2" s="30"/>
    </row>
    <row r="3" spans="1:9" ht="18.75">
      <c r="B3" s="30" t="s">
        <v>2</v>
      </c>
      <c r="C3" s="30"/>
      <c r="D3" s="30"/>
      <c r="E3" s="30"/>
      <c r="F3" s="30"/>
      <c r="G3" s="30"/>
      <c r="H3" s="30"/>
      <c r="I3" s="30"/>
    </row>
    <row r="5" spans="1:9">
      <c r="A5" s="31" t="s">
        <v>0</v>
      </c>
      <c r="B5" s="32"/>
      <c r="C5" s="34" t="s">
        <v>1</v>
      </c>
      <c r="D5" s="35"/>
      <c r="E5" s="35"/>
      <c r="F5" s="35"/>
    </row>
    <row r="6" spans="1:9">
      <c r="A6" s="33"/>
      <c r="B6" s="32"/>
      <c r="C6" s="34" t="s">
        <v>2</v>
      </c>
      <c r="D6" s="35"/>
      <c r="E6" s="35"/>
      <c r="F6" s="35"/>
    </row>
    <row r="7" spans="1:9">
      <c r="A7" s="33"/>
      <c r="B7" s="32"/>
      <c r="C7" s="8" t="s">
        <v>3</v>
      </c>
      <c r="D7" s="8" t="s">
        <v>4</v>
      </c>
      <c r="E7" s="8" t="s">
        <v>5</v>
      </c>
      <c r="F7" s="8" t="s">
        <v>6</v>
      </c>
    </row>
    <row r="8" spans="1:9">
      <c r="A8" s="36" t="s">
        <v>87</v>
      </c>
      <c r="B8" s="1" t="s">
        <v>88</v>
      </c>
      <c r="C8" s="9">
        <v>1</v>
      </c>
      <c r="D8" s="9">
        <v>22</v>
      </c>
      <c r="E8" s="9">
        <v>18</v>
      </c>
      <c r="F8" s="9">
        <v>0</v>
      </c>
    </row>
    <row r="9" spans="1:9">
      <c r="A9" s="33"/>
      <c r="B9" s="1" t="s">
        <v>89</v>
      </c>
      <c r="C9" s="9">
        <v>0</v>
      </c>
      <c r="D9" s="9">
        <v>0</v>
      </c>
      <c r="E9" s="9">
        <v>0</v>
      </c>
      <c r="F9" s="9">
        <v>0</v>
      </c>
    </row>
    <row r="10" spans="1:9">
      <c r="A10" s="33"/>
      <c r="B10" s="1" t="s">
        <v>90</v>
      </c>
      <c r="C10" s="9">
        <v>0</v>
      </c>
      <c r="D10" s="9">
        <v>0</v>
      </c>
      <c r="E10" s="9">
        <v>0</v>
      </c>
      <c r="F10" s="9">
        <v>0</v>
      </c>
    </row>
    <row r="11" spans="1:9">
      <c r="A11" s="33"/>
      <c r="B11" s="1" t="s">
        <v>91</v>
      </c>
      <c r="C11" s="9">
        <v>0</v>
      </c>
      <c r="D11" s="9">
        <v>0</v>
      </c>
      <c r="E11" s="9">
        <v>0</v>
      </c>
      <c r="F11" s="9">
        <v>0</v>
      </c>
    </row>
    <row r="12" spans="1:9">
      <c r="A12" s="33"/>
      <c r="B12" s="1" t="s">
        <v>92</v>
      </c>
      <c r="C12" s="9">
        <v>0</v>
      </c>
      <c r="D12" s="9">
        <v>0</v>
      </c>
      <c r="E12" s="9">
        <v>0</v>
      </c>
      <c r="F12" s="9">
        <v>0</v>
      </c>
    </row>
    <row r="13" spans="1:9">
      <c r="A13" s="33"/>
      <c r="B13" s="1" t="s">
        <v>93</v>
      </c>
      <c r="C13" s="9">
        <v>2</v>
      </c>
      <c r="D13" s="9">
        <v>102</v>
      </c>
      <c r="E13" s="9">
        <v>89</v>
      </c>
      <c r="F13" s="9">
        <v>2</v>
      </c>
    </row>
    <row r="14" spans="1:9">
      <c r="A14" s="33"/>
      <c r="B14" s="1" t="s">
        <v>94</v>
      </c>
      <c r="C14" s="9">
        <v>0</v>
      </c>
      <c r="D14" s="9">
        <v>0</v>
      </c>
      <c r="E14" s="9">
        <v>0</v>
      </c>
      <c r="F14" s="9">
        <v>0</v>
      </c>
    </row>
    <row r="15" spans="1:9">
      <c r="A15" s="33"/>
      <c r="B15" s="1" t="s">
        <v>95</v>
      </c>
      <c r="C15" s="9">
        <v>1</v>
      </c>
      <c r="D15" s="9">
        <v>29</v>
      </c>
      <c r="E15" s="9">
        <v>26</v>
      </c>
      <c r="F15" s="9">
        <v>3</v>
      </c>
    </row>
    <row r="16" spans="1:9">
      <c r="A16" s="33"/>
      <c r="B16" s="1" t="s">
        <v>96</v>
      </c>
      <c r="C16" s="9">
        <v>0</v>
      </c>
      <c r="D16" s="9">
        <v>0</v>
      </c>
      <c r="E16" s="9">
        <v>0</v>
      </c>
      <c r="F16" s="9">
        <v>0</v>
      </c>
    </row>
    <row r="17" spans="1:6">
      <c r="A17" s="33"/>
      <c r="B17" s="1" t="s">
        <v>97</v>
      </c>
      <c r="C17" s="9">
        <v>0</v>
      </c>
      <c r="D17" s="9">
        <v>0</v>
      </c>
      <c r="E17" s="9">
        <v>0</v>
      </c>
      <c r="F17" s="9">
        <v>0</v>
      </c>
    </row>
    <row r="18" spans="1:6">
      <c r="A18" s="33"/>
      <c r="B18" s="1" t="s">
        <v>98</v>
      </c>
      <c r="C18" s="9">
        <v>4</v>
      </c>
      <c r="D18" s="9">
        <v>208</v>
      </c>
      <c r="E18" s="9">
        <v>151</v>
      </c>
      <c r="F18" s="9">
        <v>57</v>
      </c>
    </row>
    <row r="19" spans="1:6">
      <c r="A19" s="33"/>
      <c r="B19" s="1" t="s">
        <v>99</v>
      </c>
      <c r="C19" s="9">
        <v>0</v>
      </c>
      <c r="D19" s="9">
        <v>0</v>
      </c>
      <c r="E19" s="9">
        <v>0</v>
      </c>
      <c r="F19" s="9">
        <v>0</v>
      </c>
    </row>
    <row r="20" spans="1:6">
      <c r="A20" s="33"/>
      <c r="B20" s="1" t="s">
        <v>100</v>
      </c>
      <c r="C20" s="9">
        <v>1</v>
      </c>
      <c r="D20" s="9">
        <v>13</v>
      </c>
      <c r="E20" s="9" t="s">
        <v>17</v>
      </c>
      <c r="F20" s="9" t="s">
        <v>17</v>
      </c>
    </row>
    <row r="21" spans="1:6">
      <c r="A21" s="33"/>
      <c r="B21" s="1" t="s">
        <v>101</v>
      </c>
      <c r="C21" s="9">
        <v>1</v>
      </c>
      <c r="D21" s="9">
        <v>24</v>
      </c>
      <c r="E21" s="9">
        <v>24</v>
      </c>
      <c r="F21" s="9">
        <v>0</v>
      </c>
    </row>
    <row r="22" spans="1:6">
      <c r="A22" s="33"/>
      <c r="B22" s="1" t="s">
        <v>102</v>
      </c>
      <c r="C22" s="9">
        <v>1</v>
      </c>
      <c r="D22" s="9">
        <v>26</v>
      </c>
      <c r="E22" s="9">
        <v>26</v>
      </c>
      <c r="F22" s="9">
        <v>0</v>
      </c>
    </row>
    <row r="23" spans="1:6">
      <c r="A23" s="33"/>
      <c r="B23" s="1" t="s">
        <v>103</v>
      </c>
      <c r="C23" s="9">
        <v>2</v>
      </c>
      <c r="D23" s="9">
        <v>62</v>
      </c>
      <c r="E23" s="9">
        <v>55</v>
      </c>
      <c r="F23" s="9">
        <v>0</v>
      </c>
    </row>
    <row r="24" spans="1:6">
      <c r="A24" s="33"/>
      <c r="B24" s="1" t="s">
        <v>104</v>
      </c>
      <c r="C24" s="9">
        <v>2</v>
      </c>
      <c r="D24" s="9">
        <v>116</v>
      </c>
      <c r="E24" s="9">
        <v>96</v>
      </c>
      <c r="F24" s="9">
        <v>20</v>
      </c>
    </row>
    <row r="25" spans="1:6">
      <c r="A25" s="33"/>
      <c r="B25" s="1" t="s">
        <v>105</v>
      </c>
      <c r="C25" s="9">
        <v>0</v>
      </c>
      <c r="D25" s="9">
        <v>0</v>
      </c>
      <c r="E25" s="9">
        <v>0</v>
      </c>
      <c r="F25" s="9">
        <v>0</v>
      </c>
    </row>
    <row r="26" spans="1:6">
      <c r="A26" s="33"/>
      <c r="B26" s="1" t="s">
        <v>106</v>
      </c>
      <c r="C26" s="9">
        <v>1</v>
      </c>
      <c r="D26" s="9">
        <v>30</v>
      </c>
      <c r="E26" s="9">
        <v>23</v>
      </c>
      <c r="F26" s="9">
        <v>7</v>
      </c>
    </row>
    <row r="27" spans="1:6">
      <c r="A27" s="33"/>
      <c r="B27" s="1" t="s">
        <v>107</v>
      </c>
      <c r="C27" s="9">
        <v>1</v>
      </c>
      <c r="D27" s="9">
        <v>80</v>
      </c>
      <c r="E27" s="9">
        <v>80</v>
      </c>
      <c r="F27" s="9">
        <v>0</v>
      </c>
    </row>
    <row r="28" spans="1:6">
      <c r="A28" s="33"/>
      <c r="B28" s="1" t="s">
        <v>108</v>
      </c>
      <c r="C28" s="9">
        <v>2</v>
      </c>
      <c r="D28" s="9">
        <v>36</v>
      </c>
      <c r="E28" s="9">
        <v>32</v>
      </c>
      <c r="F28" s="9">
        <v>4</v>
      </c>
    </row>
    <row r="29" spans="1:6">
      <c r="A29" s="33"/>
      <c r="B29" s="1" t="s">
        <v>109</v>
      </c>
      <c r="C29" s="9">
        <v>4</v>
      </c>
      <c r="D29" s="9">
        <v>156</v>
      </c>
      <c r="E29" s="9">
        <v>150</v>
      </c>
      <c r="F29" s="9">
        <v>6</v>
      </c>
    </row>
    <row r="30" spans="1:6">
      <c r="A30" s="33"/>
      <c r="B30" s="1" t="s">
        <v>110</v>
      </c>
      <c r="C30" s="9">
        <v>3</v>
      </c>
      <c r="D30" s="9">
        <v>172</v>
      </c>
      <c r="E30" s="9">
        <v>152</v>
      </c>
      <c r="F30" s="9">
        <v>19</v>
      </c>
    </row>
    <row r="31" spans="1:6">
      <c r="A31" s="33"/>
      <c r="B31" s="1" t="s">
        <v>111</v>
      </c>
      <c r="C31" s="9">
        <v>1</v>
      </c>
      <c r="D31" s="9">
        <v>8</v>
      </c>
      <c r="E31" s="9">
        <v>8</v>
      </c>
      <c r="F31" s="9">
        <v>0</v>
      </c>
    </row>
    <row r="32" spans="1:6">
      <c r="A32" s="33"/>
      <c r="B32" s="1" t="s">
        <v>112</v>
      </c>
      <c r="C32" s="9">
        <v>1</v>
      </c>
      <c r="D32" s="9">
        <v>32</v>
      </c>
      <c r="E32" s="9">
        <v>32</v>
      </c>
      <c r="F32" s="9">
        <v>0</v>
      </c>
    </row>
    <row r="33" spans="1:6">
      <c r="A33" s="33"/>
      <c r="B33" s="1" t="s">
        <v>113</v>
      </c>
      <c r="C33" s="9">
        <v>2</v>
      </c>
      <c r="D33" s="9">
        <v>97</v>
      </c>
      <c r="E33" s="9">
        <v>48</v>
      </c>
      <c r="F33" s="9">
        <v>10</v>
      </c>
    </row>
    <row r="34" spans="1:6">
      <c r="A34" s="33"/>
      <c r="B34" s="1" t="s">
        <v>114</v>
      </c>
      <c r="C34" s="9">
        <v>2</v>
      </c>
      <c r="D34" s="9">
        <v>156</v>
      </c>
      <c r="E34" s="9">
        <v>152</v>
      </c>
      <c r="F34" s="9">
        <v>4</v>
      </c>
    </row>
    <row r="35" spans="1:6">
      <c r="A35" s="33"/>
      <c r="B35" s="1" t="s">
        <v>115</v>
      </c>
      <c r="C35" s="9">
        <v>1</v>
      </c>
      <c r="D35" s="9">
        <v>32</v>
      </c>
      <c r="E35" s="9" t="s">
        <v>17</v>
      </c>
      <c r="F35" s="9" t="s">
        <v>17</v>
      </c>
    </row>
    <row r="36" spans="1:6">
      <c r="A36" s="33"/>
      <c r="B36" s="1" t="s">
        <v>116</v>
      </c>
      <c r="C36" s="9">
        <v>4</v>
      </c>
      <c r="D36" s="9">
        <v>195</v>
      </c>
      <c r="E36" s="9">
        <v>147</v>
      </c>
      <c r="F36" s="9">
        <v>13</v>
      </c>
    </row>
    <row r="37" spans="1:6">
      <c r="A37" s="33"/>
      <c r="B37" s="1" t="s">
        <v>117</v>
      </c>
      <c r="C37" s="9">
        <v>0</v>
      </c>
      <c r="D37" s="9">
        <v>0</v>
      </c>
      <c r="E37" s="9">
        <v>0</v>
      </c>
      <c r="F37" s="9">
        <v>0</v>
      </c>
    </row>
    <row r="38" spans="1:6">
      <c r="A38" s="33"/>
      <c r="B38" s="1" t="s">
        <v>118</v>
      </c>
      <c r="C38" s="9">
        <v>1</v>
      </c>
      <c r="D38" s="9">
        <v>22</v>
      </c>
      <c r="E38" s="9" t="s">
        <v>17</v>
      </c>
      <c r="F38" s="9" t="s">
        <v>17</v>
      </c>
    </row>
    <row r="39" spans="1:6">
      <c r="A39" s="33"/>
      <c r="B39" s="1" t="s">
        <v>119</v>
      </c>
      <c r="C39" s="9">
        <v>0</v>
      </c>
      <c r="D39" s="9">
        <v>0</v>
      </c>
      <c r="E39" s="9">
        <v>0</v>
      </c>
      <c r="F39" s="9">
        <v>0</v>
      </c>
    </row>
    <row r="40" spans="1:6">
      <c r="A40" s="33"/>
      <c r="B40" s="1" t="s">
        <v>120</v>
      </c>
      <c r="C40" s="9">
        <v>1</v>
      </c>
      <c r="D40" s="9">
        <v>14</v>
      </c>
      <c r="E40" s="9">
        <v>14</v>
      </c>
      <c r="F40" s="9">
        <v>0</v>
      </c>
    </row>
    <row r="41" spans="1:6">
      <c r="A41" s="33"/>
      <c r="B41" s="1" t="s">
        <v>121</v>
      </c>
      <c r="C41" s="9">
        <v>2</v>
      </c>
      <c r="D41" s="9">
        <v>77</v>
      </c>
      <c r="E41" s="9">
        <v>67</v>
      </c>
      <c r="F41" s="9">
        <v>10</v>
      </c>
    </row>
    <row r="42" spans="1:6">
      <c r="A42" s="33"/>
      <c r="B42" s="1" t="s">
        <v>122</v>
      </c>
      <c r="C42" s="9">
        <v>1</v>
      </c>
      <c r="D42" s="9">
        <v>30</v>
      </c>
      <c r="E42" s="9">
        <v>30</v>
      </c>
      <c r="F42" s="9">
        <v>0</v>
      </c>
    </row>
    <row r="43" spans="1:6">
      <c r="A43" s="33"/>
      <c r="B43" s="1" t="s">
        <v>123</v>
      </c>
      <c r="C43" s="9">
        <v>2</v>
      </c>
      <c r="D43" s="9">
        <v>35</v>
      </c>
      <c r="E43" s="9">
        <v>18</v>
      </c>
      <c r="F43" s="9">
        <v>0</v>
      </c>
    </row>
    <row r="44" spans="1:6">
      <c r="A44" s="33"/>
      <c r="B44" s="1" t="s">
        <v>124</v>
      </c>
      <c r="C44" s="9">
        <v>0</v>
      </c>
      <c r="D44" s="9">
        <v>0</v>
      </c>
      <c r="E44" s="9">
        <v>0</v>
      </c>
      <c r="F44" s="9">
        <v>0</v>
      </c>
    </row>
    <row r="45" spans="1:6">
      <c r="A45" s="33"/>
      <c r="B45" s="1" t="s">
        <v>125</v>
      </c>
      <c r="C45" s="9">
        <v>1</v>
      </c>
      <c r="D45" s="9">
        <v>42</v>
      </c>
      <c r="E45" s="9" t="s">
        <v>17</v>
      </c>
      <c r="F45" s="9" t="s">
        <v>17</v>
      </c>
    </row>
    <row r="46" spans="1:6">
      <c r="A46" s="33"/>
      <c r="B46" s="1" t="s">
        <v>126</v>
      </c>
      <c r="C46" s="9">
        <v>16</v>
      </c>
      <c r="D46" s="9">
        <v>534</v>
      </c>
      <c r="E46" s="9">
        <v>518</v>
      </c>
      <c r="F46" s="9">
        <v>16</v>
      </c>
    </row>
    <row r="47" spans="1:6">
      <c r="A47" s="33"/>
      <c r="B47" s="1" t="s">
        <v>127</v>
      </c>
      <c r="C47" s="9">
        <v>4</v>
      </c>
      <c r="D47" s="9">
        <v>144</v>
      </c>
      <c r="E47" s="9">
        <v>95</v>
      </c>
      <c r="F47" s="9">
        <v>6</v>
      </c>
    </row>
    <row r="48" spans="1:6">
      <c r="A48" s="33"/>
      <c r="B48" s="1" t="s">
        <v>128</v>
      </c>
      <c r="C48" s="9">
        <v>1</v>
      </c>
      <c r="D48" s="9">
        <v>34</v>
      </c>
      <c r="E48" s="9">
        <v>34</v>
      </c>
      <c r="F48" s="9">
        <v>0</v>
      </c>
    </row>
    <row r="49" spans="1:12">
      <c r="A49" s="33"/>
      <c r="B49" s="1" t="s">
        <v>129</v>
      </c>
      <c r="C49" s="9">
        <v>2</v>
      </c>
      <c r="D49" s="9">
        <v>63</v>
      </c>
      <c r="E49" s="9">
        <v>54</v>
      </c>
      <c r="F49" s="9">
        <v>2</v>
      </c>
    </row>
    <row r="50" spans="1:12">
      <c r="A50" s="33"/>
      <c r="B50" s="1" t="s">
        <v>130</v>
      </c>
      <c r="C50" s="12">
        <v>1</v>
      </c>
      <c r="D50" s="12">
        <v>22</v>
      </c>
      <c r="E50" s="12" t="s">
        <v>17</v>
      </c>
      <c r="F50" s="12" t="s">
        <v>17</v>
      </c>
    </row>
    <row r="51" spans="1:12">
      <c r="A51" s="33"/>
      <c r="B51" s="13" t="s">
        <v>48</v>
      </c>
      <c r="C51" s="14">
        <v>69</v>
      </c>
      <c r="D51" s="14">
        <v>2613</v>
      </c>
      <c r="E51" s="14">
        <v>2139</v>
      </c>
      <c r="F51" s="14">
        <v>179</v>
      </c>
    </row>
    <row r="52" spans="1:12">
      <c r="B52" s="15"/>
      <c r="C52" s="11"/>
      <c r="D52" s="11"/>
      <c r="E52" s="11"/>
      <c r="F52" s="11"/>
    </row>
    <row r="53" spans="1:12" s="6" customFormat="1">
      <c r="A53" s="4" t="s">
        <v>188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s="6" customFormat="1">
      <c r="A54" s="4" t="s">
        <v>189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s="6" customFormat="1">
      <c r="A55" s="4" t="s">
        <v>190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s="6" customFormat="1">
      <c r="A56" s="4" t="s">
        <v>191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s="6" customFormat="1">
      <c r="A57" s="4" t="s">
        <v>192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s="6" customFormat="1">
      <c r="A58" s="4" t="s">
        <v>193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s="6" customFormat="1">
      <c r="A59" s="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s="6" customFormat="1">
      <c r="A60" s="4" t="s">
        <v>211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7">
    <mergeCell ref="A5:B7"/>
    <mergeCell ref="C5:F5"/>
    <mergeCell ref="C6:F6"/>
    <mergeCell ref="A8:A51"/>
    <mergeCell ref="B1:I1"/>
    <mergeCell ref="B2:I2"/>
    <mergeCell ref="B3:I3"/>
  </mergeCells>
  <pageMargins left="0.25" right="0.25" top="0.75" bottom="0.75" header="0.3" footer="0.3"/>
  <pageSetup scale="57" fitToWidth="0" orientation="landscape" horizontalDpi="4294967295" vertic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54"/>
  <sheetViews>
    <sheetView showGridLines="0" topLeftCell="A22" workbookViewId="0">
      <selection activeCell="A54" sqref="A54"/>
    </sheetView>
  </sheetViews>
  <sheetFormatPr defaultRowHeight="15"/>
  <cols>
    <col min="1" max="2" width="17.140625" customWidth="1"/>
    <col min="3" max="3" width="5.140625" customWidth="1"/>
    <col min="4" max="6" width="6.85546875" customWidth="1"/>
  </cols>
  <sheetData>
    <row r="1" spans="1:9" ht="18.75">
      <c r="B1" s="30" t="s">
        <v>183</v>
      </c>
      <c r="C1" s="30"/>
      <c r="D1" s="30"/>
      <c r="E1" s="30"/>
      <c r="F1" s="30"/>
      <c r="G1" s="30"/>
      <c r="H1" s="30"/>
      <c r="I1" s="30"/>
    </row>
    <row r="2" spans="1:9" ht="18.75">
      <c r="B2" s="30" t="s">
        <v>187</v>
      </c>
      <c r="C2" s="30"/>
      <c r="D2" s="30"/>
      <c r="E2" s="30"/>
      <c r="F2" s="30"/>
      <c r="G2" s="30"/>
      <c r="H2" s="30"/>
      <c r="I2" s="30"/>
    </row>
    <row r="3" spans="1:9" ht="18.75">
      <c r="B3" s="30" t="s">
        <v>2</v>
      </c>
      <c r="C3" s="30"/>
      <c r="D3" s="30"/>
      <c r="E3" s="30"/>
      <c r="F3" s="30"/>
      <c r="G3" s="30"/>
      <c r="H3" s="30"/>
      <c r="I3" s="30"/>
    </row>
    <row r="5" spans="1:9">
      <c r="A5" s="31" t="s">
        <v>0</v>
      </c>
      <c r="B5" s="32"/>
      <c r="C5" s="34" t="s">
        <v>1</v>
      </c>
      <c r="D5" s="35"/>
      <c r="E5" s="35"/>
      <c r="F5" s="35"/>
    </row>
    <row r="6" spans="1:9">
      <c r="A6" s="33"/>
      <c r="B6" s="32"/>
      <c r="C6" s="34" t="s">
        <v>2</v>
      </c>
      <c r="D6" s="35"/>
      <c r="E6" s="35"/>
      <c r="F6" s="35"/>
    </row>
    <row r="7" spans="1:9">
      <c r="A7" s="33"/>
      <c r="B7" s="32"/>
      <c r="C7" s="8" t="s">
        <v>3</v>
      </c>
      <c r="D7" s="8" t="s">
        <v>4</v>
      </c>
      <c r="E7" s="8" t="s">
        <v>5</v>
      </c>
      <c r="F7" s="8" t="s">
        <v>6</v>
      </c>
    </row>
    <row r="8" spans="1:9">
      <c r="A8" s="36" t="s">
        <v>131</v>
      </c>
      <c r="B8" s="1" t="s">
        <v>132</v>
      </c>
      <c r="C8" s="9">
        <v>3</v>
      </c>
      <c r="D8" s="9">
        <v>80</v>
      </c>
      <c r="E8" s="9">
        <v>62</v>
      </c>
      <c r="F8" s="9">
        <v>6</v>
      </c>
    </row>
    <row r="9" spans="1:9">
      <c r="A9" s="33"/>
      <c r="B9" s="1" t="s">
        <v>133</v>
      </c>
      <c r="C9" s="9">
        <v>2</v>
      </c>
      <c r="D9" s="9">
        <v>54</v>
      </c>
      <c r="E9" s="9">
        <v>40</v>
      </c>
      <c r="F9" s="9">
        <v>14</v>
      </c>
    </row>
    <row r="10" spans="1:9">
      <c r="A10" s="33"/>
      <c r="B10" s="1" t="s">
        <v>134</v>
      </c>
      <c r="C10" s="9">
        <v>1</v>
      </c>
      <c r="D10" s="9">
        <v>76</v>
      </c>
      <c r="E10" s="9">
        <v>72</v>
      </c>
      <c r="F10" s="9">
        <v>4</v>
      </c>
    </row>
    <row r="11" spans="1:9">
      <c r="A11" s="33"/>
      <c r="B11" s="1" t="s">
        <v>135</v>
      </c>
      <c r="C11" s="9">
        <v>0</v>
      </c>
      <c r="D11" s="9">
        <v>0</v>
      </c>
      <c r="E11" s="9">
        <v>0</v>
      </c>
      <c r="F11" s="9">
        <v>0</v>
      </c>
    </row>
    <row r="12" spans="1:9">
      <c r="A12" s="33"/>
      <c r="B12" s="1" t="s">
        <v>136</v>
      </c>
      <c r="C12" s="9">
        <v>0</v>
      </c>
      <c r="D12" s="9">
        <v>0</v>
      </c>
      <c r="E12" s="9">
        <v>0</v>
      </c>
      <c r="F12" s="9">
        <v>0</v>
      </c>
    </row>
    <row r="13" spans="1:9">
      <c r="A13" s="33"/>
      <c r="B13" s="1" t="s">
        <v>137</v>
      </c>
      <c r="C13" s="9">
        <v>1</v>
      </c>
      <c r="D13" s="9">
        <v>80</v>
      </c>
      <c r="E13" s="9">
        <v>53</v>
      </c>
      <c r="F13" s="9">
        <v>21</v>
      </c>
    </row>
    <row r="14" spans="1:9">
      <c r="A14" s="33"/>
      <c r="B14" s="1" t="s">
        <v>138</v>
      </c>
      <c r="C14" s="9">
        <v>1</v>
      </c>
      <c r="D14" s="9">
        <v>35</v>
      </c>
      <c r="E14" s="9">
        <v>35</v>
      </c>
      <c r="F14" s="9">
        <v>0</v>
      </c>
    </row>
    <row r="15" spans="1:9">
      <c r="A15" s="33"/>
      <c r="B15" s="1" t="s">
        <v>139</v>
      </c>
      <c r="C15" s="9">
        <v>0</v>
      </c>
      <c r="D15" s="9">
        <v>0</v>
      </c>
      <c r="E15" s="9">
        <v>0</v>
      </c>
      <c r="F15" s="9">
        <v>0</v>
      </c>
    </row>
    <row r="16" spans="1:9">
      <c r="A16" s="33"/>
      <c r="B16" s="1" t="s">
        <v>140</v>
      </c>
      <c r="C16" s="9">
        <v>0</v>
      </c>
      <c r="D16" s="9">
        <v>0</v>
      </c>
      <c r="E16" s="9">
        <v>0</v>
      </c>
      <c r="F16" s="9">
        <v>0</v>
      </c>
    </row>
    <row r="17" spans="1:6">
      <c r="A17" s="33"/>
      <c r="B17" s="1" t="s">
        <v>141</v>
      </c>
      <c r="C17" s="9">
        <v>1</v>
      </c>
      <c r="D17" s="9">
        <v>30</v>
      </c>
      <c r="E17" s="9">
        <v>29</v>
      </c>
      <c r="F17" s="9">
        <v>0</v>
      </c>
    </row>
    <row r="18" spans="1:6">
      <c r="A18" s="33"/>
      <c r="B18" s="1" t="s">
        <v>142</v>
      </c>
      <c r="C18" s="9">
        <v>1</v>
      </c>
      <c r="D18" s="9">
        <v>21</v>
      </c>
      <c r="E18" s="9">
        <v>15</v>
      </c>
      <c r="F18" s="9">
        <v>3</v>
      </c>
    </row>
    <row r="19" spans="1:6">
      <c r="A19" s="33"/>
      <c r="B19" s="1" t="s">
        <v>143</v>
      </c>
      <c r="C19" s="9">
        <v>0</v>
      </c>
      <c r="D19" s="9">
        <v>0</v>
      </c>
      <c r="E19" s="9">
        <v>0</v>
      </c>
      <c r="F19" s="9">
        <v>0</v>
      </c>
    </row>
    <row r="20" spans="1:6">
      <c r="A20" s="33"/>
      <c r="B20" s="1" t="s">
        <v>144</v>
      </c>
      <c r="C20" s="9">
        <v>2</v>
      </c>
      <c r="D20" s="9">
        <v>65</v>
      </c>
      <c r="E20" s="9">
        <v>47</v>
      </c>
      <c r="F20" s="9">
        <v>9</v>
      </c>
    </row>
    <row r="21" spans="1:6">
      <c r="A21" s="33"/>
      <c r="B21" s="1" t="s">
        <v>145</v>
      </c>
      <c r="C21" s="9">
        <v>4</v>
      </c>
      <c r="D21" s="9">
        <v>131</v>
      </c>
      <c r="E21" s="9">
        <v>85</v>
      </c>
      <c r="F21" s="9">
        <v>20</v>
      </c>
    </row>
    <row r="22" spans="1:6">
      <c r="A22" s="33"/>
      <c r="B22" s="1" t="s">
        <v>146</v>
      </c>
      <c r="C22" s="9">
        <v>2</v>
      </c>
      <c r="D22" s="9">
        <v>64</v>
      </c>
      <c r="E22" s="9">
        <v>59</v>
      </c>
      <c r="F22" s="9">
        <v>5</v>
      </c>
    </row>
    <row r="23" spans="1:6">
      <c r="A23" s="33"/>
      <c r="B23" s="1" t="s">
        <v>147</v>
      </c>
      <c r="C23" s="9">
        <v>2</v>
      </c>
      <c r="D23" s="9">
        <v>72</v>
      </c>
      <c r="E23" s="9">
        <v>50</v>
      </c>
      <c r="F23" s="9">
        <v>15</v>
      </c>
    </row>
    <row r="24" spans="1:6">
      <c r="A24" s="33"/>
      <c r="B24" s="1" t="s">
        <v>148</v>
      </c>
      <c r="C24" s="9">
        <v>1</v>
      </c>
      <c r="D24" s="9">
        <v>22</v>
      </c>
      <c r="E24" s="9">
        <v>13</v>
      </c>
      <c r="F24" s="9">
        <v>3</v>
      </c>
    </row>
    <row r="25" spans="1:6">
      <c r="A25" s="33"/>
      <c r="B25" s="1" t="s">
        <v>149</v>
      </c>
      <c r="C25" s="9">
        <v>1</v>
      </c>
      <c r="D25" s="9">
        <v>21</v>
      </c>
      <c r="E25" s="9" t="s">
        <v>17</v>
      </c>
      <c r="F25" s="9" t="s">
        <v>17</v>
      </c>
    </row>
    <row r="26" spans="1:6">
      <c r="A26" s="33"/>
      <c r="B26" s="1" t="s">
        <v>150</v>
      </c>
      <c r="C26" s="9">
        <v>2</v>
      </c>
      <c r="D26" s="9">
        <v>83</v>
      </c>
      <c r="E26" s="9">
        <v>76</v>
      </c>
      <c r="F26" s="9">
        <v>7</v>
      </c>
    </row>
    <row r="27" spans="1:6">
      <c r="A27" s="33"/>
      <c r="B27" s="1" t="s">
        <v>151</v>
      </c>
      <c r="C27" s="9">
        <v>2</v>
      </c>
      <c r="D27" s="9">
        <v>30</v>
      </c>
      <c r="E27" s="9" t="s">
        <v>17</v>
      </c>
      <c r="F27" s="9" t="s">
        <v>17</v>
      </c>
    </row>
    <row r="28" spans="1:6">
      <c r="A28" s="33"/>
      <c r="B28" s="1" t="s">
        <v>152</v>
      </c>
      <c r="C28" s="9">
        <v>0</v>
      </c>
      <c r="D28" s="9">
        <v>0</v>
      </c>
      <c r="E28" s="9">
        <v>0</v>
      </c>
      <c r="F28" s="9">
        <v>0</v>
      </c>
    </row>
    <row r="29" spans="1:6">
      <c r="A29" s="33"/>
      <c r="B29" s="1" t="s">
        <v>153</v>
      </c>
      <c r="C29" s="9">
        <v>1</v>
      </c>
      <c r="D29" s="9">
        <v>120</v>
      </c>
      <c r="E29" s="9">
        <v>120</v>
      </c>
      <c r="F29" s="9">
        <v>0</v>
      </c>
    </row>
    <row r="30" spans="1:6">
      <c r="A30" s="33"/>
      <c r="B30" s="1" t="s">
        <v>154</v>
      </c>
      <c r="C30" s="9">
        <v>5</v>
      </c>
      <c r="D30" s="9">
        <v>265</v>
      </c>
      <c r="E30" s="9">
        <v>233</v>
      </c>
      <c r="F30" s="9">
        <v>32</v>
      </c>
    </row>
    <row r="31" spans="1:6">
      <c r="A31" s="33"/>
      <c r="B31" s="1" t="s">
        <v>155</v>
      </c>
      <c r="C31" s="9">
        <v>4</v>
      </c>
      <c r="D31" s="9">
        <v>140</v>
      </c>
      <c r="E31" s="9">
        <v>117</v>
      </c>
      <c r="F31" s="9">
        <v>23</v>
      </c>
    </row>
    <row r="32" spans="1:6">
      <c r="A32" s="33"/>
      <c r="B32" s="1" t="s">
        <v>156</v>
      </c>
      <c r="C32" s="9">
        <v>3</v>
      </c>
      <c r="D32" s="9">
        <v>84</v>
      </c>
      <c r="E32" s="9">
        <v>43</v>
      </c>
      <c r="F32" s="9">
        <v>1</v>
      </c>
    </row>
    <row r="33" spans="1:12">
      <c r="A33" s="33"/>
      <c r="B33" s="1" t="s">
        <v>157</v>
      </c>
      <c r="C33" s="9">
        <v>2</v>
      </c>
      <c r="D33" s="9">
        <v>71</v>
      </c>
      <c r="E33" s="9">
        <v>65</v>
      </c>
      <c r="F33" s="9">
        <v>5</v>
      </c>
    </row>
    <row r="34" spans="1:12">
      <c r="A34" s="33"/>
      <c r="B34" s="1" t="s">
        <v>158</v>
      </c>
      <c r="C34" s="9">
        <v>1</v>
      </c>
      <c r="D34" s="9">
        <v>48</v>
      </c>
      <c r="E34" s="9">
        <v>48</v>
      </c>
      <c r="F34" s="9">
        <v>0</v>
      </c>
    </row>
    <row r="35" spans="1:12">
      <c r="A35" s="33"/>
      <c r="B35" s="1" t="s">
        <v>159</v>
      </c>
      <c r="C35" s="9">
        <v>1</v>
      </c>
      <c r="D35" s="9">
        <v>48</v>
      </c>
      <c r="E35" s="9">
        <v>48</v>
      </c>
      <c r="F35" s="9">
        <v>0</v>
      </c>
    </row>
    <row r="36" spans="1:12">
      <c r="A36" s="33"/>
      <c r="B36" s="1" t="s">
        <v>160</v>
      </c>
      <c r="C36" s="9">
        <v>3</v>
      </c>
      <c r="D36" s="9">
        <v>115</v>
      </c>
      <c r="E36" s="9">
        <v>114</v>
      </c>
      <c r="F36" s="9">
        <v>1</v>
      </c>
    </row>
    <row r="37" spans="1:12">
      <c r="A37" s="33"/>
      <c r="B37" s="1" t="s">
        <v>161</v>
      </c>
      <c r="C37" s="9">
        <v>3</v>
      </c>
      <c r="D37" s="9">
        <v>80</v>
      </c>
      <c r="E37" s="9">
        <v>62</v>
      </c>
      <c r="F37" s="9">
        <v>6</v>
      </c>
    </row>
    <row r="38" spans="1:12">
      <c r="A38" s="33"/>
      <c r="B38" s="1" t="s">
        <v>162</v>
      </c>
      <c r="C38" s="9">
        <v>2</v>
      </c>
      <c r="D38" s="9">
        <v>66</v>
      </c>
      <c r="E38" s="9">
        <v>58</v>
      </c>
      <c r="F38" s="9">
        <v>8</v>
      </c>
    </row>
    <row r="39" spans="1:12">
      <c r="A39" s="33"/>
      <c r="B39" s="1" t="s">
        <v>163</v>
      </c>
      <c r="C39" s="9">
        <v>1</v>
      </c>
      <c r="D39" s="9">
        <v>25</v>
      </c>
      <c r="E39" s="9">
        <v>25</v>
      </c>
      <c r="F39" s="9">
        <v>0</v>
      </c>
    </row>
    <row r="40" spans="1:12">
      <c r="A40" s="33"/>
      <c r="B40" s="1" t="s">
        <v>164</v>
      </c>
      <c r="C40" s="9">
        <v>2</v>
      </c>
      <c r="D40" s="9">
        <v>118</v>
      </c>
      <c r="E40" s="9">
        <v>104</v>
      </c>
      <c r="F40" s="9">
        <v>12</v>
      </c>
    </row>
    <row r="41" spans="1:12">
      <c r="A41" s="33"/>
      <c r="B41" s="1" t="s">
        <v>165</v>
      </c>
      <c r="C41" s="9">
        <v>6</v>
      </c>
      <c r="D41" s="9">
        <v>118</v>
      </c>
      <c r="E41" s="9">
        <v>98</v>
      </c>
      <c r="F41" s="9">
        <v>20</v>
      </c>
    </row>
    <row r="42" spans="1:12">
      <c r="A42" s="33"/>
      <c r="B42" s="1" t="s">
        <v>166</v>
      </c>
      <c r="C42" s="9">
        <v>1</v>
      </c>
      <c r="D42" s="9">
        <v>12</v>
      </c>
      <c r="E42" s="9">
        <v>5</v>
      </c>
      <c r="F42" s="9">
        <v>7</v>
      </c>
    </row>
    <row r="43" spans="1:12">
      <c r="A43" s="33"/>
      <c r="B43" s="1" t="s">
        <v>167</v>
      </c>
      <c r="C43" s="12">
        <v>2</v>
      </c>
      <c r="D43" s="12">
        <v>65</v>
      </c>
      <c r="E43" s="12">
        <v>52</v>
      </c>
      <c r="F43" s="12">
        <v>13</v>
      </c>
    </row>
    <row r="44" spans="1:12">
      <c r="A44" s="33"/>
      <c r="B44" s="16" t="s">
        <v>48</v>
      </c>
      <c r="C44" s="17">
        <v>63</v>
      </c>
      <c r="D44" s="17">
        <v>2239</v>
      </c>
      <c r="E44" s="17">
        <v>1828</v>
      </c>
      <c r="F44" s="17">
        <v>235</v>
      </c>
    </row>
    <row r="45" spans="1:12">
      <c r="B45" s="15"/>
      <c r="C45" s="11"/>
      <c r="D45" s="11"/>
      <c r="E45" s="11"/>
      <c r="F45" s="11"/>
    </row>
    <row r="47" spans="1:12" s="6" customFormat="1">
      <c r="A47" s="4" t="s">
        <v>188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s="6" customFormat="1">
      <c r="A48" s="4" t="s">
        <v>189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s="6" customFormat="1">
      <c r="A49" s="4" t="s">
        <v>190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s="6" customFormat="1">
      <c r="A50" s="4" t="s">
        <v>191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s="6" customFormat="1">
      <c r="A51" s="4" t="s">
        <v>192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s="6" customFormat="1">
      <c r="A52" s="4" t="s">
        <v>193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s="6" customFormat="1">
      <c r="A53" s="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s="6" customFormat="1">
      <c r="A54" s="4" t="s">
        <v>211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mergeCells count="7">
    <mergeCell ref="A5:B7"/>
    <mergeCell ref="C5:F5"/>
    <mergeCell ref="C6:F6"/>
    <mergeCell ref="A8:A44"/>
    <mergeCell ref="B1:I1"/>
    <mergeCell ref="B2:I2"/>
    <mergeCell ref="B3:I3"/>
  </mergeCells>
  <pageMargins left="0.25" right="0.25" top="0.75" bottom="0.75" header="0.3" footer="0.3"/>
  <pageSetup scale="63" fitToWidth="0" orientation="landscape" horizontalDpi="4294967295" verticalDpi="4294967295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31"/>
  <sheetViews>
    <sheetView showGridLines="0" workbookViewId="0">
      <selection activeCell="G35" sqref="G35"/>
    </sheetView>
  </sheetViews>
  <sheetFormatPr defaultRowHeight="15"/>
  <cols>
    <col min="1" max="2" width="17.140625" customWidth="1"/>
    <col min="3" max="3" width="5.140625" customWidth="1"/>
    <col min="4" max="6" width="6.85546875" customWidth="1"/>
  </cols>
  <sheetData>
    <row r="1" spans="1:9" ht="18.75">
      <c r="B1" s="30" t="s">
        <v>183</v>
      </c>
      <c r="C1" s="30"/>
      <c r="D1" s="30"/>
      <c r="E1" s="30"/>
      <c r="F1" s="30"/>
      <c r="G1" s="30"/>
      <c r="H1" s="30"/>
      <c r="I1" s="30"/>
    </row>
    <row r="2" spans="1:9" ht="18.75">
      <c r="B2" s="30" t="s">
        <v>194</v>
      </c>
      <c r="C2" s="30"/>
      <c r="D2" s="30"/>
      <c r="E2" s="30"/>
      <c r="F2" s="30"/>
      <c r="G2" s="30"/>
      <c r="H2" s="30"/>
      <c r="I2" s="30"/>
    </row>
    <row r="3" spans="1:9" ht="18.75">
      <c r="B3" s="30" t="s">
        <v>2</v>
      </c>
      <c r="C3" s="30"/>
      <c r="D3" s="30"/>
      <c r="E3" s="30"/>
      <c r="F3" s="30"/>
      <c r="G3" s="30"/>
      <c r="H3" s="30"/>
      <c r="I3" s="30"/>
    </row>
    <row r="5" spans="1:9">
      <c r="A5" s="31" t="s">
        <v>0</v>
      </c>
      <c r="B5" s="32"/>
      <c r="C5" s="34" t="s">
        <v>1</v>
      </c>
      <c r="D5" s="35"/>
      <c r="E5" s="35"/>
      <c r="F5" s="35"/>
    </row>
    <row r="6" spans="1:9">
      <c r="A6" s="33"/>
      <c r="B6" s="32"/>
      <c r="C6" s="34" t="s">
        <v>2</v>
      </c>
      <c r="D6" s="35"/>
      <c r="E6" s="35"/>
      <c r="F6" s="35"/>
    </row>
    <row r="7" spans="1:9">
      <c r="A7" s="33"/>
      <c r="B7" s="32"/>
      <c r="C7" s="8" t="s">
        <v>3</v>
      </c>
      <c r="D7" s="8" t="s">
        <v>4</v>
      </c>
      <c r="E7" s="8" t="s">
        <v>5</v>
      </c>
      <c r="F7" s="8" t="s">
        <v>6</v>
      </c>
    </row>
    <row r="8" spans="1:9">
      <c r="A8" s="36" t="s">
        <v>168</v>
      </c>
      <c r="B8" s="1" t="s">
        <v>169</v>
      </c>
      <c r="C8" s="9">
        <v>1</v>
      </c>
      <c r="D8" s="9">
        <v>68</v>
      </c>
      <c r="E8" s="9">
        <v>51</v>
      </c>
      <c r="F8" s="9">
        <v>0</v>
      </c>
    </row>
    <row r="9" spans="1:9">
      <c r="A9" s="33"/>
      <c r="B9" s="1" t="s">
        <v>170</v>
      </c>
      <c r="C9" s="9">
        <v>10</v>
      </c>
      <c r="D9" s="9">
        <v>720</v>
      </c>
      <c r="E9" s="9">
        <v>649</v>
      </c>
      <c r="F9" s="9">
        <v>35</v>
      </c>
    </row>
    <row r="10" spans="1:9">
      <c r="A10" s="33"/>
      <c r="B10" s="1" t="s">
        <v>171</v>
      </c>
      <c r="C10" s="9">
        <v>3</v>
      </c>
      <c r="D10" s="9">
        <v>93</v>
      </c>
      <c r="E10" s="9">
        <v>77</v>
      </c>
      <c r="F10" s="9">
        <v>14</v>
      </c>
    </row>
    <row r="11" spans="1:9">
      <c r="A11" s="33"/>
      <c r="B11" s="1" t="s">
        <v>172</v>
      </c>
      <c r="C11" s="9">
        <v>9</v>
      </c>
      <c r="D11" s="9">
        <v>766</v>
      </c>
      <c r="E11" s="9">
        <v>711</v>
      </c>
      <c r="F11" s="9">
        <v>53</v>
      </c>
    </row>
    <row r="12" spans="1:9">
      <c r="A12" s="33"/>
      <c r="B12" s="1" t="s">
        <v>173</v>
      </c>
      <c r="C12" s="9">
        <v>16</v>
      </c>
      <c r="D12" s="9">
        <v>826</v>
      </c>
      <c r="E12" s="9">
        <v>709</v>
      </c>
      <c r="F12" s="9">
        <v>32</v>
      </c>
    </row>
    <row r="13" spans="1:9">
      <c r="A13" s="33"/>
      <c r="B13" s="1" t="s">
        <v>174</v>
      </c>
      <c r="C13" s="9">
        <v>3</v>
      </c>
      <c r="D13" s="9">
        <v>112</v>
      </c>
      <c r="E13" s="9">
        <v>50</v>
      </c>
      <c r="F13" s="9">
        <v>9</v>
      </c>
    </row>
    <row r="14" spans="1:9">
      <c r="A14" s="33"/>
      <c r="B14" s="1" t="s">
        <v>175</v>
      </c>
      <c r="C14" s="9">
        <v>11</v>
      </c>
      <c r="D14" s="9">
        <v>597</v>
      </c>
      <c r="E14" s="9">
        <v>508</v>
      </c>
      <c r="F14" s="9">
        <v>31</v>
      </c>
    </row>
    <row r="15" spans="1:9">
      <c r="A15" s="33"/>
      <c r="B15" s="1" t="s">
        <v>176</v>
      </c>
      <c r="C15" s="9">
        <v>6</v>
      </c>
      <c r="D15" s="9">
        <v>393</v>
      </c>
      <c r="E15" s="9">
        <v>370</v>
      </c>
      <c r="F15" s="9">
        <v>23</v>
      </c>
    </row>
    <row r="16" spans="1:9">
      <c r="A16" s="33"/>
      <c r="B16" s="1" t="s">
        <v>177</v>
      </c>
      <c r="C16" s="9">
        <v>6</v>
      </c>
      <c r="D16" s="9">
        <v>457</v>
      </c>
      <c r="E16" s="9">
        <v>252</v>
      </c>
      <c r="F16" s="9">
        <v>28</v>
      </c>
    </row>
    <row r="17" spans="1:12">
      <c r="A17" s="33"/>
      <c r="B17" s="1" t="s">
        <v>178</v>
      </c>
      <c r="C17" s="9">
        <v>4</v>
      </c>
      <c r="D17" s="9">
        <v>377</v>
      </c>
      <c r="E17" s="9">
        <v>322</v>
      </c>
      <c r="F17" s="9">
        <v>5</v>
      </c>
    </row>
    <row r="18" spans="1:12">
      <c r="A18" s="33"/>
      <c r="B18" s="1" t="s">
        <v>179</v>
      </c>
      <c r="C18" s="9">
        <v>5</v>
      </c>
      <c r="D18" s="9">
        <v>677</v>
      </c>
      <c r="E18" s="9">
        <v>649</v>
      </c>
      <c r="F18" s="9">
        <v>28</v>
      </c>
    </row>
    <row r="19" spans="1:12">
      <c r="A19" s="33"/>
      <c r="B19" s="1" t="s">
        <v>180</v>
      </c>
      <c r="C19" s="9">
        <v>2</v>
      </c>
      <c r="D19" s="9">
        <v>98</v>
      </c>
      <c r="E19" s="9">
        <v>52</v>
      </c>
      <c r="F19" s="9">
        <v>6</v>
      </c>
    </row>
    <row r="20" spans="1:12">
      <c r="A20" s="33"/>
      <c r="B20" s="1" t="s">
        <v>181</v>
      </c>
      <c r="C20" s="9">
        <v>9</v>
      </c>
      <c r="D20" s="9">
        <v>880</v>
      </c>
      <c r="E20" s="9">
        <v>683</v>
      </c>
      <c r="F20" s="9">
        <v>45</v>
      </c>
    </row>
    <row r="21" spans="1:12">
      <c r="A21" s="33"/>
      <c r="B21" s="1" t="s">
        <v>182</v>
      </c>
      <c r="C21" s="12">
        <v>6</v>
      </c>
      <c r="D21" s="12">
        <v>272</v>
      </c>
      <c r="E21" s="12">
        <v>199</v>
      </c>
      <c r="F21" s="12">
        <v>22</v>
      </c>
    </row>
    <row r="22" spans="1:12">
      <c r="A22" s="33"/>
      <c r="B22" s="13" t="s">
        <v>48</v>
      </c>
      <c r="C22" s="14">
        <v>91</v>
      </c>
      <c r="D22" s="14">
        <v>6336</v>
      </c>
      <c r="E22" s="14">
        <v>5282</v>
      </c>
      <c r="F22" s="14">
        <v>331</v>
      </c>
    </row>
    <row r="23" spans="1:12">
      <c r="B23" s="15"/>
      <c r="C23" s="11"/>
      <c r="D23" s="11"/>
      <c r="E23" s="11"/>
      <c r="F23" s="11"/>
    </row>
    <row r="24" spans="1:12" s="6" customFormat="1">
      <c r="A24" s="4" t="s">
        <v>188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s="6" customFormat="1">
      <c r="A25" s="4" t="s">
        <v>189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s="6" customFormat="1">
      <c r="A26" s="4" t="s">
        <v>190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s="6" customFormat="1">
      <c r="A27" s="4" t="s">
        <v>191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s="6" customFormat="1">
      <c r="A28" s="4" t="s">
        <v>192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s="6" customFormat="1">
      <c r="A29" s="4" t="s">
        <v>193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s="6" customFormat="1">
      <c r="A30" s="7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s="6" customFormat="1">
      <c r="A31" s="4" t="s">
        <v>211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</sheetData>
  <mergeCells count="7">
    <mergeCell ref="A5:B7"/>
    <mergeCell ref="C5:F5"/>
    <mergeCell ref="C6:F6"/>
    <mergeCell ref="A8:A22"/>
    <mergeCell ref="B1:I1"/>
    <mergeCell ref="B2:I2"/>
    <mergeCell ref="B3:I3"/>
  </mergeCells>
  <pageMargins left="0.25" right="0.25" top="0.75" bottom="0.75" header="0.3" footer="0.3"/>
  <pageSetup fitToWidth="0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Eastern</vt:lpstr>
      <vt:lpstr>North Central</vt:lpstr>
      <vt:lpstr>Northwestern</vt:lpstr>
      <vt:lpstr>South Central</vt:lpstr>
      <vt:lpstr>Southwestern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Grant, Valerie</dc:creator>
  <cp:lastModifiedBy>Grant, Valerie</cp:lastModifiedBy>
  <cp:lastPrinted>2020-08-05T16:09:53Z</cp:lastPrinted>
  <dcterms:created xsi:type="dcterms:W3CDTF">2020-07-31T20:04:30Z</dcterms:created>
  <dcterms:modified xsi:type="dcterms:W3CDTF">2020-08-31T20:28:33Z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